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5250\硬碟分享空間\01給簡姐\專業修改_翔宇\112-1_備用\附件的所有表單_獨立檔\"/>
    </mc:Choice>
  </mc:AlternateContent>
  <xr:revisionPtr revIDLastSave="0" documentId="13_ncr:1_{87BD2CAE-E601-4B93-8C03-C085CCD30ED3}" xr6:coauthVersionLast="36" xr6:coauthVersionMax="36" xr10:uidLastSave="{00000000-0000-0000-0000-000000000000}"/>
  <bookViews>
    <workbookView xWindow="0" yWindow="0" windowWidth="19200" windowHeight="6880" xr2:uid="{00000000-000D-0000-FFFF-FFFF00000000}"/>
  </bookViews>
  <sheets>
    <sheet name="圓形圖" sheetId="8" r:id="rId1"/>
    <sheet name="長條圖" sheetId="7" r:id="rId2"/>
    <sheet name="格式跑掉時說明" sheetId="10" r:id="rId3"/>
    <sheet name="相容性報表" sheetId="9" r:id="rId4"/>
  </sheets>
  <calcPr calcId="191029"/>
</workbook>
</file>

<file path=xl/calcChain.xml><?xml version="1.0" encoding="utf-8"?>
<calcChain xmlns="http://schemas.openxmlformats.org/spreadsheetml/2006/main">
  <c r="C27" i="8" l="1"/>
  <c r="I17" i="8" l="1"/>
  <c r="H40" i="8" s="1"/>
  <c r="I16" i="8"/>
  <c r="I15" i="8"/>
  <c r="I14" i="8"/>
  <c r="I13" i="8"/>
  <c r="I12" i="8"/>
  <c r="I11" i="8"/>
  <c r="I10" i="8"/>
  <c r="I9" i="8"/>
  <c r="F32" i="8" s="1"/>
  <c r="I8" i="8"/>
  <c r="I7" i="8"/>
  <c r="I6" i="8"/>
  <c r="I5" i="8"/>
  <c r="I4" i="8"/>
  <c r="I3" i="8"/>
  <c r="I2" i="8"/>
  <c r="C25" i="8" s="1"/>
  <c r="I17" i="7"/>
  <c r="I16" i="7"/>
  <c r="H39" i="7" s="1"/>
  <c r="I15" i="7"/>
  <c r="G38" i="7" s="1"/>
  <c r="I14" i="7"/>
  <c r="E37" i="7" s="1"/>
  <c r="I13" i="7"/>
  <c r="G36" i="7" s="1"/>
  <c r="I12" i="7"/>
  <c r="I11" i="7"/>
  <c r="C34" i="7" s="1"/>
  <c r="I10" i="7"/>
  <c r="I9" i="7"/>
  <c r="C32" i="7" s="1"/>
  <c r="I8" i="7"/>
  <c r="F31" i="7" s="1"/>
  <c r="I7" i="7"/>
  <c r="C30" i="7" s="1"/>
  <c r="I6" i="7"/>
  <c r="C29" i="7" s="1"/>
  <c r="I5" i="7"/>
  <c r="I4" i="7"/>
  <c r="F27" i="7" s="1"/>
  <c r="I3" i="7"/>
  <c r="C26" i="7" s="1"/>
  <c r="I2" i="7"/>
  <c r="C40" i="8" l="1"/>
  <c r="F27" i="8"/>
  <c r="D27" i="8"/>
  <c r="C28" i="8"/>
  <c r="D28" i="8"/>
  <c r="E29" i="8"/>
  <c r="D29" i="8"/>
  <c r="F30" i="8"/>
  <c r="D30" i="8"/>
  <c r="H31" i="8"/>
  <c r="D31" i="8"/>
  <c r="C32" i="8"/>
  <c r="D32" i="8"/>
  <c r="H33" i="8"/>
  <c r="D33" i="8"/>
  <c r="H35" i="8"/>
  <c r="D35" i="8"/>
  <c r="F34" i="8"/>
  <c r="D34" i="8"/>
  <c r="F36" i="8"/>
  <c r="D36" i="8"/>
  <c r="G37" i="8"/>
  <c r="D37" i="8"/>
  <c r="H25" i="8"/>
  <c r="D25" i="8"/>
  <c r="H26" i="8"/>
  <c r="D26" i="8"/>
  <c r="C38" i="8"/>
  <c r="D38" i="8"/>
  <c r="H39" i="8"/>
  <c r="D39" i="8"/>
  <c r="E40" i="8"/>
  <c r="D40" i="8"/>
  <c r="G27" i="7"/>
  <c r="D27" i="7"/>
  <c r="C27" i="7"/>
  <c r="E27" i="7"/>
  <c r="H27" i="7"/>
  <c r="H40" i="7"/>
  <c r="D40" i="7"/>
  <c r="E39" i="7"/>
  <c r="D39" i="7"/>
  <c r="C39" i="7"/>
  <c r="E38" i="7"/>
  <c r="C38" i="7"/>
  <c r="I38" i="7" s="1"/>
  <c r="D38" i="7"/>
  <c r="F38" i="7"/>
  <c r="C37" i="7"/>
  <c r="D37" i="7"/>
  <c r="G37" i="7"/>
  <c r="H37" i="7"/>
  <c r="F37" i="7"/>
  <c r="F36" i="7"/>
  <c r="D36" i="7"/>
  <c r="E36" i="7"/>
  <c r="C36" i="7"/>
  <c r="F35" i="7"/>
  <c r="D35" i="7"/>
  <c r="H35" i="7"/>
  <c r="G34" i="7"/>
  <c r="E34" i="7"/>
  <c r="F34" i="7"/>
  <c r="D34" i="7"/>
  <c r="F33" i="7"/>
  <c r="D33" i="7"/>
  <c r="C33" i="7"/>
  <c r="F32" i="7"/>
  <c r="H32" i="7"/>
  <c r="D32" i="7"/>
  <c r="E32" i="7"/>
  <c r="E31" i="7"/>
  <c r="G31" i="7"/>
  <c r="C31" i="7"/>
  <c r="D31" i="7"/>
  <c r="E30" i="7"/>
  <c r="D30" i="7"/>
  <c r="F30" i="7"/>
  <c r="G30" i="7"/>
  <c r="F29" i="7"/>
  <c r="E29" i="7"/>
  <c r="D29" i="7"/>
  <c r="I29" i="7" s="1"/>
  <c r="F28" i="7"/>
  <c r="D28" i="7"/>
  <c r="H26" i="7"/>
  <c r="F26" i="7"/>
  <c r="D26" i="7"/>
  <c r="G25" i="7"/>
  <c r="D25" i="7"/>
  <c r="C40" i="7"/>
  <c r="G29" i="7"/>
  <c r="E40" i="7"/>
  <c r="G40" i="7"/>
  <c r="H30" i="7"/>
  <c r="H38" i="7"/>
  <c r="C28" i="7"/>
  <c r="H29" i="7"/>
  <c r="C35" i="7"/>
  <c r="F40" i="7"/>
  <c r="E35" i="7"/>
  <c r="G28" i="7"/>
  <c r="G33" i="7"/>
  <c r="G35" i="7"/>
  <c r="H34" i="7"/>
  <c r="E28" i="7"/>
  <c r="C25" i="7"/>
  <c r="H25" i="7"/>
  <c r="F25" i="7"/>
  <c r="G32" i="7"/>
  <c r="E25" i="7"/>
  <c r="F39" i="7"/>
  <c r="E30" i="8"/>
  <c r="E26" i="7"/>
  <c r="G26" i="7"/>
  <c r="H28" i="7"/>
  <c r="H31" i="7"/>
  <c r="E33" i="7"/>
  <c r="I33" i="7" s="1"/>
  <c r="H36" i="7"/>
  <c r="H33" i="7"/>
  <c r="E31" i="8"/>
  <c r="G39" i="7"/>
  <c r="F40" i="8"/>
  <c r="E36" i="8"/>
  <c r="E26" i="8"/>
  <c r="E39" i="8"/>
  <c r="G31" i="8"/>
  <c r="C30" i="8"/>
  <c r="F35" i="8"/>
  <c r="C34" i="8"/>
  <c r="C26" i="8"/>
  <c r="E35" i="8"/>
  <c r="C36" i="8"/>
  <c r="G26" i="8"/>
  <c r="G35" i="8"/>
  <c r="E27" i="8"/>
  <c r="G36" i="8"/>
  <c r="G27" i="8"/>
  <c r="G32" i="8"/>
  <c r="F26" i="8"/>
  <c r="G30" i="8"/>
  <c r="F31" i="8"/>
  <c r="C31" i="8"/>
  <c r="C37" i="8"/>
  <c r="H32" i="8"/>
  <c r="F33" i="8"/>
  <c r="G40" i="8"/>
  <c r="H30" i="8"/>
  <c r="E38" i="8"/>
  <c r="F39" i="8"/>
  <c r="E32" i="8"/>
  <c r="G38" i="8"/>
  <c r="H38" i="8"/>
  <c r="F38" i="8"/>
  <c r="E28" i="8"/>
  <c r="H37" i="8"/>
  <c r="H28" i="8"/>
  <c r="H34" i="8"/>
  <c r="C39" i="8"/>
  <c r="G34" i="8"/>
  <c r="E34" i="8"/>
  <c r="C35" i="8"/>
  <c r="F28" i="8"/>
  <c r="G39" i="8"/>
  <c r="F29" i="8"/>
  <c r="C33" i="8"/>
  <c r="E37" i="8"/>
  <c r="F37" i="8"/>
  <c r="G33" i="8"/>
  <c r="H29" i="8"/>
  <c r="G29" i="8"/>
  <c r="F25" i="8"/>
  <c r="H36" i="8"/>
  <c r="H27" i="8"/>
  <c r="E25" i="8"/>
  <c r="E33" i="8"/>
  <c r="G28" i="8"/>
  <c r="G25" i="8"/>
  <c r="C29" i="8"/>
  <c r="I40" i="8" l="1"/>
  <c r="I30" i="8"/>
  <c r="I31" i="7"/>
  <c r="I40" i="7"/>
  <c r="I35" i="7"/>
  <c r="I26" i="7"/>
  <c r="I37" i="7"/>
  <c r="I27" i="7"/>
  <c r="I39" i="7"/>
  <c r="I36" i="7"/>
  <c r="I34" i="7"/>
  <c r="I32" i="7"/>
  <c r="I30" i="7"/>
  <c r="I28" i="7"/>
  <c r="I25" i="7"/>
  <c r="I36" i="8"/>
  <c r="I32" i="8"/>
  <c r="I26" i="8"/>
  <c r="I38" i="8"/>
  <c r="I35" i="8"/>
  <c r="I31" i="8"/>
  <c r="I34" i="8"/>
  <c r="I28" i="8"/>
  <c r="I39" i="8"/>
  <c r="I27" i="8"/>
  <c r="I29" i="8"/>
  <c r="I25" i="8"/>
  <c r="I37" i="8"/>
  <c r="I33" i="8"/>
</calcChain>
</file>

<file path=xl/sharedStrings.xml><?xml version="1.0" encoding="utf-8"?>
<sst xmlns="http://schemas.openxmlformats.org/spreadsheetml/2006/main" count="131" uniqueCount="60">
  <si>
    <t>問　卷　題　目</t>
  </si>
  <si>
    <t>服務態度</t>
  </si>
  <si>
    <t>人際關係</t>
  </si>
  <si>
    <t>全人教育</t>
  </si>
  <si>
    <t>一、啟發對服務的興趣與熱忱</t>
    <phoneticPr fontId="2" type="noConversion"/>
  </si>
  <si>
    <t>九、將服務融入課程的教學方式，您認為有趣且有實際效用</t>
    <phoneticPr fontId="2" type="noConversion"/>
  </si>
  <si>
    <t>十、從事服務活動時，確實有運用到自己的專業知識</t>
    <phoneticPr fontId="2" type="noConversion"/>
  </si>
  <si>
    <t>十三、能從不同之角度思考問題</t>
    <phoneticPr fontId="2" type="noConversion"/>
  </si>
  <si>
    <t>十四、願意去了解與您不同生活型態、背景的人們</t>
    <phoneticPr fontId="2" type="noConversion"/>
  </si>
  <si>
    <t>十六、願意再參加服務學習之相關課程</t>
    <phoneticPr fontId="2" type="noConversion"/>
  </si>
  <si>
    <t>十五、修習本課程，能夠豐富校園生活與學習狀態</t>
    <phoneticPr fontId="2" type="noConversion"/>
  </si>
  <si>
    <t>總人數不用填　　它會自動加總</t>
    <phoneticPr fontId="2" type="noConversion"/>
  </si>
  <si>
    <t>請於黃色區塊輸入各選項勾選人數</t>
    <phoneticPr fontId="2" type="noConversion"/>
  </si>
  <si>
    <t>以下為百分比數據（不要填，因電腦會自行計算）</t>
    <phoneticPr fontId="2" type="noConversion"/>
  </si>
  <si>
    <t>不要更動圓餅圖大小與文字排版</t>
    <phoneticPr fontId="2" type="noConversion"/>
  </si>
  <si>
    <t>一、啟發對服務的興趣與熱忱</t>
    <phoneticPr fontId="2" type="noConversion"/>
  </si>
  <si>
    <t>九、將服務融入課程的教學方式，您認為有趣且有實際效用</t>
    <phoneticPr fontId="2" type="noConversion"/>
  </si>
  <si>
    <t>十六、願意再參加服務學習之相關課程</t>
    <phoneticPr fontId="2" type="noConversion"/>
  </si>
  <si>
    <t>一、啟發對服務的興趣與熱忱</t>
    <phoneticPr fontId="2" type="noConversion"/>
  </si>
  <si>
    <t>九、將服務融入課程的教學方式，您認為有趣且有實際效用</t>
    <phoneticPr fontId="2" type="noConversion"/>
  </si>
  <si>
    <t>十三、能從不同之角度思考問題</t>
    <phoneticPr fontId="2" type="noConversion"/>
  </si>
  <si>
    <t>十五、修習本課程，能夠豐富校園生活與學習狀態</t>
    <phoneticPr fontId="2" type="noConversion"/>
  </si>
  <si>
    <t>02期末反思問卷_統計分析表_填問巻的總數值_108-1版(excel2013版).xls 的相容性報表</t>
  </si>
  <si>
    <t>執行於 2020/5/15 11:28</t>
  </si>
  <si>
    <t>若您以舊版檔案格式儲存此活頁簿，或以舊版 Microsoft Excel 開啟此活頁簿，將無法使用下列功能。</t>
  </si>
  <si>
    <t>稍微影響逼真度</t>
  </si>
  <si>
    <t>發生的次數</t>
  </si>
  <si>
    <t>版本</t>
  </si>
  <si>
    <t>此活頁簿中的部分儲存格或樣式包含所選檔案格式不支援的格式。這些格式將會轉換為最接近的可用格式。</t>
  </si>
  <si>
    <t>Excel 97-2003</t>
  </si>
  <si>
    <t>此活頁簿中的部分圖表含有舊版 Microsoft Excel 不支援的資料標籤功能和格式設定。使用這些版本時，會移除這些功能。</t>
  </si>
  <si>
    <t>圓形圖'!A1:K41</t>
  </si>
  <si>
    <t>Excel 2007</t>
  </si>
  <si>
    <t>Excel 2010</t>
  </si>
  <si>
    <t>十一、透過服務活動，有助於我更瞭解自身職涯發展的方向</t>
    <phoneticPr fontId="2" type="noConversion"/>
  </si>
  <si>
    <t>十二、對於此次服務學習之整體成效，您是感到滿意的</t>
    <phoneticPr fontId="2" type="noConversion"/>
  </si>
  <si>
    <t>八、在與人合作工作時 會主動地與他人溝通</t>
    <phoneticPr fontId="2" type="noConversion"/>
  </si>
  <si>
    <t>七、喜歡與他人共同合作完成一個任務</t>
    <phoneticPr fontId="2" type="noConversion"/>
  </si>
  <si>
    <t>六、樂於與不相識之人互動</t>
    <phoneticPr fontId="2" type="noConversion"/>
  </si>
  <si>
    <t>五、有耐心的傾聽別人</t>
    <phoneticPr fontId="2" type="noConversion"/>
  </si>
  <si>
    <t>四、覺得自己是有價值的人</t>
    <phoneticPr fontId="2" type="noConversion"/>
  </si>
  <si>
    <t>三、在幫助別人時很少想到是否得到回報</t>
    <phoneticPr fontId="2" type="noConversion"/>
  </si>
  <si>
    <t>二、樂意幫助別人並從中獲得快樂</t>
    <phoneticPr fontId="2" type="noConversion"/>
  </si>
  <si>
    <t>專業與職涯</t>
    <phoneticPr fontId="2" type="noConversion"/>
  </si>
  <si>
    <t>專業與職涯</t>
    <phoneticPr fontId="2" type="noConversion"/>
  </si>
  <si>
    <t>若圓餅圖出現此狀況([類別名稱][百分比])</t>
    <phoneticPr fontId="2" type="noConversion"/>
  </si>
  <si>
    <t>1. 對其右鍵&gt;資料標籤格式</t>
    <phoneticPr fontId="2" type="noConversion"/>
  </si>
  <si>
    <t>2. 將類別名稱及百分比重新勾選，再點選重設標籤文字即可</t>
    <phoneticPr fontId="2" type="noConversion"/>
  </si>
  <si>
    <t>非常同意</t>
  </si>
  <si>
    <t>同意</t>
  </si>
  <si>
    <t>有點同意</t>
  </si>
  <si>
    <t>不同意</t>
  </si>
  <si>
    <t>非常不同意</t>
  </si>
  <si>
    <t>非常同意</t>
    <phoneticPr fontId="2" type="noConversion"/>
  </si>
  <si>
    <t>同意</t>
    <phoneticPr fontId="2" type="noConversion"/>
  </si>
  <si>
    <t>有點同意</t>
    <phoneticPr fontId="2" type="noConversion"/>
  </si>
  <si>
    <t>有點不同意</t>
  </si>
  <si>
    <t>有點不同意</t>
    <phoneticPr fontId="2" type="noConversion"/>
  </si>
  <si>
    <t>不同意</t>
    <phoneticPr fontId="2" type="noConversion"/>
  </si>
  <si>
    <t>非常不同意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</si>
</sst>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2"/>
      <color rgb="FF0070C0"/>
      <name val="新細明體"/>
      <family val="1"/>
      <charset val="136"/>
    </font>
    <font>
      <sz val="12"/>
      <color rgb="FFC00000"/>
      <name val="新細明體"/>
      <family val="1"/>
      <charset val="136"/>
    </font>
    <font>
      <sz val="12"/>
      <color rgb="FFC00000"/>
      <name val="華康儷特圓(P)"/>
      <family val="2"/>
      <charset val="136"/>
    </font>
    <font>
      <b/>
      <sz val="16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theme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9" fontId="4" fillId="0" borderId="4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9" fontId="0" fillId="0" borderId="0" xfId="0" applyNumberForma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/>
    </xf>
    <xf numFmtId="176" fontId="8" fillId="2" borderId="0" xfId="0" applyNumberFormat="1" applyFont="1" applyFill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6" xfId="0" applyNumberFormat="1" applyBorder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8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0" fillId="0" borderId="27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4" fillId="0" borderId="0" xfId="1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0" fillId="0" borderId="29" xfId="0" applyNumberFormat="1" applyBorder="1" applyAlignment="1">
      <alignment horizontal="center" vertical="top" wrapText="1"/>
    </xf>
    <xf numFmtId="9" fontId="4" fillId="0" borderId="30" xfId="0" applyNumberFormat="1" applyFont="1" applyBorder="1" applyAlignment="1">
      <alignment horizontal="center" vertical="center" wrapText="1"/>
    </xf>
    <xf numFmtId="176" fontId="4" fillId="3" borderId="7" xfId="0" applyNumberFormat="1" applyFont="1" applyFill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 applyProtection="1">
      <alignment horizontal="center" vertical="center"/>
    </xf>
    <xf numFmtId="9" fontId="1" fillId="0" borderId="8" xfId="0" applyNumberFormat="1" applyFont="1" applyBorder="1" applyAlignment="1" applyProtection="1">
      <alignment horizontal="center" vertical="center"/>
    </xf>
    <xf numFmtId="9" fontId="1" fillId="0" borderId="9" xfId="0" applyNumberFormat="1" applyFont="1" applyBorder="1" applyAlignment="1" applyProtection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1" fillId="0" borderId="18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vertical="center" textRotation="255" wrapText="1"/>
    </xf>
    <xf numFmtId="11" fontId="10" fillId="2" borderId="10" xfId="0" applyNumberFormat="1" applyFont="1" applyFill="1" applyBorder="1" applyAlignment="1">
      <alignment horizontal="center" vertical="center"/>
    </xf>
    <xf numFmtId="11" fontId="10" fillId="2" borderId="11" xfId="0" applyNumberFormat="1" applyFont="1" applyFill="1" applyBorder="1" applyAlignment="1">
      <alignment horizontal="center" vertical="center"/>
    </xf>
    <xf numFmtId="11" fontId="10" fillId="2" borderId="12" xfId="0" applyNumberFormat="1" applyFont="1" applyFill="1" applyBorder="1" applyAlignment="1">
      <alignment horizontal="center" vertical="center"/>
    </xf>
    <xf numFmtId="9" fontId="11" fillId="0" borderId="18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圓形圖!$B$25</c:f>
              <c:strCache>
                <c:ptCount val="1"/>
                <c:pt idx="0">
                  <c:v>一、啟發對服務的興趣與熱忱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40A-4016-B3BE-E6D2A6C8CD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A-4016-B3BE-E6D2A6C8CD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40A-4016-B3BE-E6D2A6C8CD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0A-4016-B3BE-E6D2A6C8CD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40A-4016-B3BE-E6D2A6C8CDC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9B1-4D33-9E7F-DBD8766B38A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0A-4016-B3BE-E6D2A6C8CDC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6775D1F-3D7D-4C3E-9F78-58302AA0A020}" type="CATEGORYNAME">
                      <a:rPr lang="zh-TW" altLang="en-US"/>
                      <a:pPr/>
                      <a:t>[類別名稱]</a:t>
                    </a:fld>
                    <a:fld id="{95CD14CA-F9ED-4D8B-997A-80613FD335CF}" type="PERCENTAGE">
                      <a:rPr lang="en-US" altLang="zh-TW" baseline="0"/>
                      <a:pPr/>
                      <a:t>[百分比]</a:t>
                    </a:fld>
                    <a:endParaRPr lang="zh-TW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40A-4016-B3BE-E6D2A6C8CDC5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圓形圖!$C$25:$H$25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0A-4016-B3BE-E6D2A6C8C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圓形圖!$B$34</c:f>
              <c:strCache>
                <c:ptCount val="1"/>
                <c:pt idx="0">
                  <c:v>十、從事服務活動時，確實有運用到自己的專業知識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53-410A-B79D-746D031D09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53-410A-B79D-746D031D09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53-410A-B79D-746D031D09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53-410A-B79D-746D031D09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53-410A-B79D-746D031D09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50D-4F47-A6FE-3138F0AEBF2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圓形圖!$C$34:$H$34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53-410A-B79D-746D031D0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圓形圖!$B$35</c:f>
              <c:strCache>
                <c:ptCount val="1"/>
                <c:pt idx="0">
                  <c:v>十一、透過服務活動，有助於我更瞭解自身職涯發展的方向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52-457A-B3D5-94C6861E0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52-457A-B3D5-94C6861E0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52-457A-B3D5-94C6861E0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52-457A-B3D5-94C6861E01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52-457A-B3D5-94C6861E01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7C6-4E8D-8A52-7541F7FDAA5F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fld id="{C6775D1F-3D7D-4C3E-9F78-58302AA0A020}" type="CATEGORYNAME">
                      <a:rPr lang="zh-TW" altLang="en-US"/>
                      <a:pPr/>
                      <a:t>[類別名稱]</a:t>
                    </a:fld>
                    <a:fld id="{95CD14CA-F9ED-4D8B-997A-80613FD335CF}" type="PERCENTAGE">
                      <a:rPr lang="en-US" altLang="zh-TW" baseline="0"/>
                      <a:pPr/>
                      <a:t>[百分比]</a:t>
                    </a:fld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252-457A-B3D5-94C6861E015F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圓形圖!$C$35:$H$35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52-457A-B3D5-94C6861E0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圓形圖!$B$36</c:f>
              <c:strCache>
                <c:ptCount val="1"/>
                <c:pt idx="0">
                  <c:v>十二、對於此次服務學習之整體成效，您是感到滿意的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77-4798-B1BD-F7449CE821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77-4798-B1BD-F7449CE821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77-4798-B1BD-F7449CE821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77-4798-B1BD-F7449CE821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77-4798-B1BD-F7449CE821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BE3-4362-9C28-D5575231AE91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fld id="{C6775D1F-3D7D-4C3E-9F78-58302AA0A020}" type="CATEGORYNAME">
                      <a:rPr lang="zh-TW" altLang="en-US"/>
                      <a:pPr/>
                      <a:t>[類別名稱]</a:t>
                    </a:fld>
                    <a:fld id="{95CD14CA-F9ED-4D8B-997A-80613FD335CF}" type="PERCENTAGE">
                      <a:rPr lang="en-US" altLang="zh-TW" baseline="0"/>
                      <a:pPr/>
                      <a:t>[百分比]</a:t>
                    </a:fld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777-4798-B1BD-F7449CE821AA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圓形圖!$C$36:$H$36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77-4798-B1BD-F7449CE82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圓形圖!$B$37</c:f>
              <c:strCache>
                <c:ptCount val="1"/>
                <c:pt idx="0">
                  <c:v>十三、能從不同之角度思考問題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8C-4313-994D-6C422CA030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8C-4313-994D-6C422CA030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8C-4313-994D-6C422CA030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8C-4313-994D-6C422CA030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8C-4313-994D-6C422CA0304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47-4795-AF3C-5A6FA06949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圓形圖!$C$37:$H$37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8C-4313-994D-6C422CA03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圓形圖!$B$38</c:f>
              <c:strCache>
                <c:ptCount val="1"/>
                <c:pt idx="0">
                  <c:v>十四、願意去了解與您不同生活型態、背景的人們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94-4A12-B1FB-48C70D5B8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94-4A12-B1FB-48C70D5B8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4-4A12-B1FB-48C70D5B84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94-4A12-B1FB-48C70D5B84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494-4A12-B1FB-48C70D5B84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B-4923-A1CF-03D1B673A1E2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fld id="{C6775D1F-3D7D-4C3E-9F78-58302AA0A020}" type="CATEGORYNAME">
                      <a:rPr lang="zh-TW" altLang="en-US"/>
                      <a:pPr/>
                      <a:t>[類別名稱]</a:t>
                    </a:fld>
                    <a:fld id="{95CD14CA-F9ED-4D8B-997A-80613FD335CF}" type="PERCENTAGE">
                      <a:rPr lang="en-US" altLang="zh-TW" baseline="0"/>
                      <a:pPr/>
                      <a:t>[百分比]</a:t>
                    </a:fld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494-4A12-B1FB-48C70D5B845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圓形圖!$C$38:$H$38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94-4A12-B1FB-48C70D5B8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圓形圖!$B$39</c:f>
              <c:strCache>
                <c:ptCount val="1"/>
                <c:pt idx="0">
                  <c:v>十五、修習本課程，能夠豐富校園生活與學習狀態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23-4591-9B9D-7B8ECF7944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23-4591-9B9D-7B8ECF7944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23-4591-9B9D-7B8ECF7944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23-4591-9B9D-7B8ECF7944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23-4591-9B9D-7B8ECF7944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15C-4597-B8D6-EE22D9E2CE9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圓形圖!$C$39:$H$39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23-4591-9B9D-7B8ECF79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圓形圖!$B$40</c:f>
              <c:strCache>
                <c:ptCount val="1"/>
                <c:pt idx="0">
                  <c:v>十六、願意再參加服務學習之相關課程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66-4A4D-9B1B-E639C0E753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66-4A4D-9B1B-E639C0E753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66-4A4D-9B1B-E639C0E753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66-4A4D-9B1B-E639C0E753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566-4A4D-9B1B-E639C0E753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00-44FE-AE74-AFFF710EA9F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圓形圖!$C$40:$H$40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66-4A4D-9B1B-E639C0E75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41824192535909"/>
          <c:y val="0.10232316696886672"/>
          <c:w val="0.56024151117434295"/>
          <c:h val="0.42979273662333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長條圖!$C$24</c:f>
              <c:strCache>
                <c:ptCount val="1"/>
                <c:pt idx="0">
                  <c:v>非常同意</c:v>
                </c:pt>
              </c:strCache>
            </c:strRef>
          </c:tx>
          <c:invertIfNegative val="0"/>
          <c:cat>
            <c:multiLvlStrRef>
              <c:f>長條圖!$A$25:$B$40</c:f>
              <c:multiLvlStrCache>
                <c:ptCount val="16"/>
                <c:lvl>
                  <c:pt idx="0">
                    <c:v>一、啟發對服務的興趣與熱忱</c:v>
                  </c:pt>
                  <c:pt idx="1">
                    <c:v>二、樂意幫助別人並從中獲得快樂</c:v>
                  </c:pt>
                  <c:pt idx="2">
                    <c:v>三、在幫助別人時很少想到是否得到回報</c:v>
                  </c:pt>
                  <c:pt idx="3">
                    <c:v>四、覺得自己是有價值的人</c:v>
                  </c:pt>
                  <c:pt idx="4">
                    <c:v>五、有耐心的傾聽別人</c:v>
                  </c:pt>
                  <c:pt idx="5">
                    <c:v>六、樂於與不相識之人互動</c:v>
                  </c:pt>
                  <c:pt idx="6">
                    <c:v>七、喜歡與他人共同合作完成一個任務</c:v>
                  </c:pt>
                  <c:pt idx="7">
                    <c:v>八、在與人合作工作時 會主動地與他人溝通</c:v>
                  </c:pt>
                  <c:pt idx="8">
                    <c:v>九、將服務融入課程的教學方式，您認為有趣且有實際效用</c:v>
                  </c:pt>
                  <c:pt idx="9">
                    <c:v>十、從事服務活動時，確實有運用到自己的專業知識</c:v>
                  </c:pt>
                  <c:pt idx="10">
                    <c:v>十一、透過服務活動，有助於我更瞭解自身職涯發展的方向</c:v>
                  </c:pt>
                  <c:pt idx="11">
                    <c:v>十二、對於此次服務學習之整體成效，您是感到滿意的</c:v>
                  </c:pt>
                  <c:pt idx="12">
                    <c:v>十三、能從不同之角度思考問題</c:v>
                  </c:pt>
                  <c:pt idx="13">
                    <c:v>十四、願意去了解與您不同生活型態、背景的人們</c:v>
                  </c:pt>
                  <c:pt idx="14">
                    <c:v>十五、修習本課程，能夠豐富校園生活與學習狀態</c:v>
                  </c:pt>
                  <c:pt idx="15">
                    <c:v>十六、願意再參加服務學習之相關課程</c:v>
                  </c:pt>
                </c:lvl>
                <c:lvl>
                  <c:pt idx="0">
                    <c:v>服務態度</c:v>
                  </c:pt>
                  <c:pt idx="4">
                    <c:v>人際關係</c:v>
                  </c:pt>
                  <c:pt idx="8">
                    <c:v>專業與職涯</c:v>
                  </c:pt>
                  <c:pt idx="12">
                    <c:v>全人教育</c:v>
                  </c:pt>
                </c:lvl>
              </c:multiLvlStrCache>
            </c:multiLvlStrRef>
          </c:cat>
          <c:val>
            <c:numRef>
              <c:f>長條圖!$C$25:$C$40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E-4253-B241-68D4BB86B0AF}"/>
            </c:ext>
          </c:extLst>
        </c:ser>
        <c:ser>
          <c:idx val="5"/>
          <c:order val="1"/>
          <c:tx>
            <c:v>有幫助</c:v>
          </c:tx>
          <c:invertIfNegative val="0"/>
          <c:val>
            <c:numRef>
              <c:f>長條圖!$D$25:$D$40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3-408C-86BD-42E7FD5C4A40}"/>
            </c:ext>
          </c:extLst>
        </c:ser>
        <c:ser>
          <c:idx val="1"/>
          <c:order val="2"/>
          <c:tx>
            <c:strRef>
              <c:f>長條圖!$E$24</c:f>
              <c:strCache>
                <c:ptCount val="1"/>
                <c:pt idx="0">
                  <c:v>有點同意</c:v>
                </c:pt>
              </c:strCache>
            </c:strRef>
          </c:tx>
          <c:invertIfNegative val="0"/>
          <c:cat>
            <c:multiLvlStrRef>
              <c:f>長條圖!$A$25:$B$40</c:f>
              <c:multiLvlStrCache>
                <c:ptCount val="16"/>
                <c:lvl>
                  <c:pt idx="0">
                    <c:v>一、啟發對服務的興趣與熱忱</c:v>
                  </c:pt>
                  <c:pt idx="1">
                    <c:v>二、樂意幫助別人並從中獲得快樂</c:v>
                  </c:pt>
                  <c:pt idx="2">
                    <c:v>三、在幫助別人時很少想到是否得到回報</c:v>
                  </c:pt>
                  <c:pt idx="3">
                    <c:v>四、覺得自己是有價值的人</c:v>
                  </c:pt>
                  <c:pt idx="4">
                    <c:v>五、有耐心的傾聽別人</c:v>
                  </c:pt>
                  <c:pt idx="5">
                    <c:v>六、樂於與不相識之人互動</c:v>
                  </c:pt>
                  <c:pt idx="6">
                    <c:v>七、喜歡與他人共同合作完成一個任務</c:v>
                  </c:pt>
                  <c:pt idx="7">
                    <c:v>八、在與人合作工作時 會主動地與他人溝通</c:v>
                  </c:pt>
                  <c:pt idx="8">
                    <c:v>九、將服務融入課程的教學方式，您認為有趣且有實際效用</c:v>
                  </c:pt>
                  <c:pt idx="9">
                    <c:v>十、從事服務活動時，確實有運用到自己的專業知識</c:v>
                  </c:pt>
                  <c:pt idx="10">
                    <c:v>十一、透過服務活動，有助於我更瞭解自身職涯發展的方向</c:v>
                  </c:pt>
                  <c:pt idx="11">
                    <c:v>十二、對於此次服務學習之整體成效，您是感到滿意的</c:v>
                  </c:pt>
                  <c:pt idx="12">
                    <c:v>十三、能從不同之角度思考問題</c:v>
                  </c:pt>
                  <c:pt idx="13">
                    <c:v>十四、願意去了解與您不同生活型態、背景的人們</c:v>
                  </c:pt>
                  <c:pt idx="14">
                    <c:v>十五、修習本課程，能夠豐富校園生活與學習狀態</c:v>
                  </c:pt>
                  <c:pt idx="15">
                    <c:v>十六、願意再參加服務學習之相關課程</c:v>
                  </c:pt>
                </c:lvl>
                <c:lvl>
                  <c:pt idx="0">
                    <c:v>服務態度</c:v>
                  </c:pt>
                  <c:pt idx="4">
                    <c:v>人際關係</c:v>
                  </c:pt>
                  <c:pt idx="8">
                    <c:v>專業與職涯</c:v>
                  </c:pt>
                  <c:pt idx="12">
                    <c:v>全人教育</c:v>
                  </c:pt>
                </c:lvl>
              </c:multiLvlStrCache>
            </c:multiLvlStrRef>
          </c:cat>
          <c:val>
            <c:numRef>
              <c:f>長條圖!$E$25:$E$40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E-4253-B241-68D4BB86B0AF}"/>
            </c:ext>
          </c:extLst>
        </c:ser>
        <c:ser>
          <c:idx val="2"/>
          <c:order val="3"/>
          <c:tx>
            <c:strRef>
              <c:f>長條圖!$F$24</c:f>
              <c:strCache>
                <c:ptCount val="1"/>
                <c:pt idx="0">
                  <c:v>有點不同意</c:v>
                </c:pt>
              </c:strCache>
            </c:strRef>
          </c:tx>
          <c:invertIfNegative val="0"/>
          <c:cat>
            <c:multiLvlStrRef>
              <c:f>長條圖!$A$25:$B$40</c:f>
              <c:multiLvlStrCache>
                <c:ptCount val="16"/>
                <c:lvl>
                  <c:pt idx="0">
                    <c:v>一、啟發對服務的興趣與熱忱</c:v>
                  </c:pt>
                  <c:pt idx="1">
                    <c:v>二、樂意幫助別人並從中獲得快樂</c:v>
                  </c:pt>
                  <c:pt idx="2">
                    <c:v>三、在幫助別人時很少想到是否得到回報</c:v>
                  </c:pt>
                  <c:pt idx="3">
                    <c:v>四、覺得自己是有價值的人</c:v>
                  </c:pt>
                  <c:pt idx="4">
                    <c:v>五、有耐心的傾聽別人</c:v>
                  </c:pt>
                  <c:pt idx="5">
                    <c:v>六、樂於與不相識之人互動</c:v>
                  </c:pt>
                  <c:pt idx="6">
                    <c:v>七、喜歡與他人共同合作完成一個任務</c:v>
                  </c:pt>
                  <c:pt idx="7">
                    <c:v>八、在與人合作工作時 會主動地與他人溝通</c:v>
                  </c:pt>
                  <c:pt idx="8">
                    <c:v>九、將服務融入課程的教學方式，您認為有趣且有實際效用</c:v>
                  </c:pt>
                  <c:pt idx="9">
                    <c:v>十、從事服務活動時，確實有運用到自己的專業知識</c:v>
                  </c:pt>
                  <c:pt idx="10">
                    <c:v>十一、透過服務活動，有助於我更瞭解自身職涯發展的方向</c:v>
                  </c:pt>
                  <c:pt idx="11">
                    <c:v>十二、對於此次服務學習之整體成效，您是感到滿意的</c:v>
                  </c:pt>
                  <c:pt idx="12">
                    <c:v>十三、能從不同之角度思考問題</c:v>
                  </c:pt>
                  <c:pt idx="13">
                    <c:v>十四、願意去了解與您不同生活型態、背景的人們</c:v>
                  </c:pt>
                  <c:pt idx="14">
                    <c:v>十五、修習本課程，能夠豐富校園生活與學習狀態</c:v>
                  </c:pt>
                  <c:pt idx="15">
                    <c:v>十六、願意再參加服務學習之相關課程</c:v>
                  </c:pt>
                </c:lvl>
                <c:lvl>
                  <c:pt idx="0">
                    <c:v>服務態度</c:v>
                  </c:pt>
                  <c:pt idx="4">
                    <c:v>人際關係</c:v>
                  </c:pt>
                  <c:pt idx="8">
                    <c:v>專業與職涯</c:v>
                  </c:pt>
                  <c:pt idx="12">
                    <c:v>全人教育</c:v>
                  </c:pt>
                </c:lvl>
              </c:multiLvlStrCache>
            </c:multiLvlStrRef>
          </c:cat>
          <c:val>
            <c:numRef>
              <c:f>長條圖!$F$25:$F$40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E-4253-B241-68D4BB86B0AF}"/>
            </c:ext>
          </c:extLst>
        </c:ser>
        <c:ser>
          <c:idx val="3"/>
          <c:order val="4"/>
          <c:tx>
            <c:strRef>
              <c:f>長條圖!$G$24</c:f>
              <c:strCache>
                <c:ptCount val="1"/>
                <c:pt idx="0">
                  <c:v>不同意</c:v>
                </c:pt>
              </c:strCache>
            </c:strRef>
          </c:tx>
          <c:invertIfNegative val="0"/>
          <c:cat>
            <c:multiLvlStrRef>
              <c:f>長條圖!$A$25:$B$40</c:f>
              <c:multiLvlStrCache>
                <c:ptCount val="16"/>
                <c:lvl>
                  <c:pt idx="0">
                    <c:v>一、啟發對服務的興趣與熱忱</c:v>
                  </c:pt>
                  <c:pt idx="1">
                    <c:v>二、樂意幫助別人並從中獲得快樂</c:v>
                  </c:pt>
                  <c:pt idx="2">
                    <c:v>三、在幫助別人時很少想到是否得到回報</c:v>
                  </c:pt>
                  <c:pt idx="3">
                    <c:v>四、覺得自己是有價值的人</c:v>
                  </c:pt>
                  <c:pt idx="4">
                    <c:v>五、有耐心的傾聽別人</c:v>
                  </c:pt>
                  <c:pt idx="5">
                    <c:v>六、樂於與不相識之人互動</c:v>
                  </c:pt>
                  <c:pt idx="6">
                    <c:v>七、喜歡與他人共同合作完成一個任務</c:v>
                  </c:pt>
                  <c:pt idx="7">
                    <c:v>八、在與人合作工作時 會主動地與他人溝通</c:v>
                  </c:pt>
                  <c:pt idx="8">
                    <c:v>九、將服務融入課程的教學方式，您認為有趣且有實際效用</c:v>
                  </c:pt>
                  <c:pt idx="9">
                    <c:v>十、從事服務活動時，確實有運用到自己的專業知識</c:v>
                  </c:pt>
                  <c:pt idx="10">
                    <c:v>十一、透過服務活動，有助於我更瞭解自身職涯發展的方向</c:v>
                  </c:pt>
                  <c:pt idx="11">
                    <c:v>十二、對於此次服務學習之整體成效，您是感到滿意的</c:v>
                  </c:pt>
                  <c:pt idx="12">
                    <c:v>十三、能從不同之角度思考問題</c:v>
                  </c:pt>
                  <c:pt idx="13">
                    <c:v>十四、願意去了解與您不同生活型態、背景的人們</c:v>
                  </c:pt>
                  <c:pt idx="14">
                    <c:v>十五、修習本課程，能夠豐富校園生活與學習狀態</c:v>
                  </c:pt>
                  <c:pt idx="15">
                    <c:v>十六、願意再參加服務學習之相關課程</c:v>
                  </c:pt>
                </c:lvl>
                <c:lvl>
                  <c:pt idx="0">
                    <c:v>服務態度</c:v>
                  </c:pt>
                  <c:pt idx="4">
                    <c:v>人際關係</c:v>
                  </c:pt>
                  <c:pt idx="8">
                    <c:v>專業與職涯</c:v>
                  </c:pt>
                  <c:pt idx="12">
                    <c:v>全人教育</c:v>
                  </c:pt>
                </c:lvl>
              </c:multiLvlStrCache>
            </c:multiLvlStrRef>
          </c:cat>
          <c:val>
            <c:numRef>
              <c:f>長條圖!$G$25:$G$40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5E-4253-B241-68D4BB86B0AF}"/>
            </c:ext>
          </c:extLst>
        </c:ser>
        <c:ser>
          <c:idx val="4"/>
          <c:order val="5"/>
          <c:tx>
            <c:strRef>
              <c:f>長條圖!$H$24</c:f>
              <c:strCache>
                <c:ptCount val="1"/>
                <c:pt idx="0">
                  <c:v>非常不同意</c:v>
                </c:pt>
              </c:strCache>
            </c:strRef>
          </c:tx>
          <c:invertIfNegative val="0"/>
          <c:cat>
            <c:multiLvlStrRef>
              <c:f>長條圖!$A$25:$B$40</c:f>
              <c:multiLvlStrCache>
                <c:ptCount val="16"/>
                <c:lvl>
                  <c:pt idx="0">
                    <c:v>一、啟發對服務的興趣與熱忱</c:v>
                  </c:pt>
                  <c:pt idx="1">
                    <c:v>二、樂意幫助別人並從中獲得快樂</c:v>
                  </c:pt>
                  <c:pt idx="2">
                    <c:v>三、在幫助別人時很少想到是否得到回報</c:v>
                  </c:pt>
                  <c:pt idx="3">
                    <c:v>四、覺得自己是有價值的人</c:v>
                  </c:pt>
                  <c:pt idx="4">
                    <c:v>五、有耐心的傾聽別人</c:v>
                  </c:pt>
                  <c:pt idx="5">
                    <c:v>六、樂於與不相識之人互動</c:v>
                  </c:pt>
                  <c:pt idx="6">
                    <c:v>七、喜歡與他人共同合作完成一個任務</c:v>
                  </c:pt>
                  <c:pt idx="7">
                    <c:v>八、在與人合作工作時 會主動地與他人溝通</c:v>
                  </c:pt>
                  <c:pt idx="8">
                    <c:v>九、將服務融入課程的教學方式，您認為有趣且有實際效用</c:v>
                  </c:pt>
                  <c:pt idx="9">
                    <c:v>十、從事服務活動時，確實有運用到自己的專業知識</c:v>
                  </c:pt>
                  <c:pt idx="10">
                    <c:v>十一、透過服務活動，有助於我更瞭解自身職涯發展的方向</c:v>
                  </c:pt>
                  <c:pt idx="11">
                    <c:v>十二、對於此次服務學習之整體成效，您是感到滿意的</c:v>
                  </c:pt>
                  <c:pt idx="12">
                    <c:v>十三、能從不同之角度思考問題</c:v>
                  </c:pt>
                  <c:pt idx="13">
                    <c:v>十四、願意去了解與您不同生活型態、背景的人們</c:v>
                  </c:pt>
                  <c:pt idx="14">
                    <c:v>十五、修習本課程，能夠豐富校園生活與學習狀態</c:v>
                  </c:pt>
                  <c:pt idx="15">
                    <c:v>十六、願意再參加服務學習之相關課程</c:v>
                  </c:pt>
                </c:lvl>
                <c:lvl>
                  <c:pt idx="0">
                    <c:v>服務態度</c:v>
                  </c:pt>
                  <c:pt idx="4">
                    <c:v>人際關係</c:v>
                  </c:pt>
                  <c:pt idx="8">
                    <c:v>專業與職涯</c:v>
                  </c:pt>
                  <c:pt idx="12">
                    <c:v>全人教育</c:v>
                  </c:pt>
                </c:lvl>
              </c:multiLvlStrCache>
            </c:multiLvlStrRef>
          </c:cat>
          <c:val>
            <c:numRef>
              <c:f>長條圖!$H$25:$H$40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5E-4253-B241-68D4BB86B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73856"/>
        <c:axId val="1"/>
      </c:barChart>
      <c:catAx>
        <c:axId val="65767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1400"/>
            </a:pPr>
            <a:endParaRPr lang="zh-TW"/>
          </a:p>
        </c:txPr>
        <c:crossAx val="1"/>
        <c:crosses val="autoZero"/>
        <c:auto val="1"/>
        <c:lblAlgn val="ctr"/>
        <c:lblOffset val="100"/>
        <c:tickLblSkip val="1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5767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668988043161277"/>
          <c:y val="0.37012103227458487"/>
          <c:w val="9.983492711790079E-2"/>
          <c:h val="0.13448276711889884"/>
        </c:manualLayout>
      </c:layout>
      <c:overlay val="0"/>
      <c:txPr>
        <a:bodyPr/>
        <a:lstStyle/>
        <a:p>
          <a:pPr>
            <a:defRPr sz="1400" b="0"/>
          </a:pPr>
          <a:endParaRPr lang="zh-TW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ea"/>
          <a:ea typeface="+mn-ea"/>
        </a:defRPr>
      </a:pPr>
      <a:endParaRPr lang="zh-TW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圓形圖!$B$26</c:f>
              <c:strCache>
                <c:ptCount val="1"/>
                <c:pt idx="0">
                  <c:v>二、樂意幫助別人並從中獲得快樂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DD-48E3-8A62-09117B37B2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DD-48E3-8A62-09117B37B2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DD-48E3-8A62-09117B37B2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DD-48E3-8A62-09117B37B2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DD-48E3-8A62-09117B37B2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FB-476B-9284-14A001F515E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圓形圖!$C$26:$H$26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DD-48E3-8A62-09117B37B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圓形圖!$B$27</c:f>
              <c:strCache>
                <c:ptCount val="1"/>
                <c:pt idx="0">
                  <c:v>三、在幫助別人時很少想到是否得到回報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DD-4A60-B945-CB5A9A8339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DD-4A60-B945-CB5A9A8339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DD-4A60-B945-CB5A9A8339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DD-4A60-B945-CB5A9A8339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DD-4A60-B945-CB5A9A8339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C4-4C29-B5B6-303EF34DA20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圓形圖!$C$27:$H$27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DD-4A60-B945-CB5A9A833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圓形圖!$B$28</c:f>
              <c:strCache>
                <c:ptCount val="1"/>
                <c:pt idx="0">
                  <c:v>四、覺得自己是有價值的人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E9-48C1-A99A-0027D1CF85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E9-48C1-A99A-0027D1CF85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E9-48C1-A99A-0027D1CF85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E9-48C1-A99A-0027D1CF85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E9-48C1-A99A-0027D1CF85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C5-4F57-9AB2-0BF8B8FA92C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圓形圖!$C$28:$H$28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E9-48C1-A99A-0027D1CF8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圓形圖!$B$29</c:f>
              <c:strCache>
                <c:ptCount val="1"/>
                <c:pt idx="0">
                  <c:v>五、有耐心的傾聽別人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EE-46AB-893A-E0B3241B59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EE-46AB-893A-E0B3241B59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EE-46AB-893A-E0B3241B59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EE-46AB-893A-E0B3241B59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EE-46AB-893A-E0B3241B59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CE-42ED-BB14-96AE29D16F04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fld id="{C6775D1F-3D7D-4C3E-9F78-58302AA0A020}" type="CATEGORYNAME">
                      <a:rPr lang="zh-TW" altLang="en-US"/>
                      <a:pPr/>
                      <a:t>[類別名稱]</a:t>
                    </a:fld>
                    <a:fld id="{95CD14CA-F9ED-4D8B-997A-80613FD335CF}" type="PERCENTAGE">
                      <a:rPr lang="en-US" altLang="zh-TW" baseline="0"/>
                      <a:pPr/>
                      <a:t>[百分比]</a:t>
                    </a:fld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7EE-46AB-893A-E0B3241B59C7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圓形圖!$C$29:$H$29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EE-46AB-893A-E0B3241B5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圓形圖!$B$30</c:f>
              <c:strCache>
                <c:ptCount val="1"/>
                <c:pt idx="0">
                  <c:v>六、樂於與不相識之人互動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C6-4694-890A-6F823A23D5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C6-4694-890A-6F823A23D5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C6-4694-890A-6F823A23D5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C6-4694-890A-6F823A23D5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4C6-4694-890A-6F823A23D5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77-4364-A13F-68FE9929E6AE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fld id="{C6775D1F-3D7D-4C3E-9F78-58302AA0A020}" type="CATEGORYNAME">
                      <a:rPr lang="zh-TW" altLang="en-US"/>
                      <a:pPr/>
                      <a:t>[類別名稱]</a:t>
                    </a:fld>
                    <a:fld id="{95CD14CA-F9ED-4D8B-997A-80613FD335CF}" type="PERCENTAGE">
                      <a:rPr lang="en-US" altLang="zh-TW" baseline="0"/>
                      <a:pPr/>
                      <a:t>[百分比]</a:t>
                    </a:fld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4C6-4694-890A-6F823A23D576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圓形圖!$C$30:$H$30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C6-4694-890A-6F823A23D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圓形圖!$B$31</c:f>
              <c:strCache>
                <c:ptCount val="1"/>
                <c:pt idx="0">
                  <c:v>七、喜歡與他人共同合作完成一個任務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C5-4614-86C7-D88EC20AEE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C5-4614-86C7-D88EC20AEE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C5-4614-86C7-D88EC20AEE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C5-4614-86C7-D88EC20AEE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C5-4614-86C7-D88EC20AEE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6B-44CE-9CFD-64D529AFE2A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圓形圖!$C$31:$H$31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C5-4614-86C7-D88EC20AE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圓形圖!$B$32</c:f>
              <c:strCache>
                <c:ptCount val="1"/>
                <c:pt idx="0">
                  <c:v>八、在與人合作工作時 會主動地與他人溝通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77-4F5C-870A-4BBE52F5C4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77-4F5C-870A-4BBE52F5C4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77-4F5C-870A-4BBE52F5C4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77-4F5C-870A-4BBE52F5C4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77-4F5C-870A-4BBE52F5C4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E-4464-864C-9BFE8EBF40F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圓形圖!$C$32:$H$32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77-4F5C-870A-4BBE52F5C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TW" altLang="en-US" sz="1920" b="1" i="0" u="none" strike="noStrike" kern="1200" spc="0" baseline="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6355532877977882"/>
          <c:y val="0.23640756245675476"/>
          <c:w val="0.69252606310809084"/>
          <c:h val="0.69252606310809084"/>
        </c:manualLayout>
      </c:layout>
      <c:pieChart>
        <c:varyColors val="1"/>
        <c:ser>
          <c:idx val="1"/>
          <c:order val="0"/>
          <c:tx>
            <c:strRef>
              <c:f>圓形圖!$B$33</c:f>
              <c:strCache>
                <c:ptCount val="1"/>
                <c:pt idx="0">
                  <c:v>九、將服務融入課程的教學方式，您認為有趣且有實際效用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7A-4F13-9020-1316A95489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7A-4F13-9020-1316A95489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7A-4F13-9020-1316A95489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7A-4F13-9020-1316A95489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7A-4F13-9020-1316A95489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94B-4E2E-8B9D-C5FD1802DCB9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fld id="{C6775D1F-3D7D-4C3E-9F78-58302AA0A020}" type="CATEGORYNAME">
                      <a:rPr lang="zh-TW" altLang="en-US"/>
                      <a:pPr/>
                      <a:t>[類別名稱]</a:t>
                    </a:fld>
                    <a:fld id="{95CD14CA-F9ED-4D8B-997A-80613FD335CF}" type="PERCENTAGE">
                      <a:rPr lang="en-US" altLang="zh-TW" baseline="0"/>
                      <a:pPr/>
                      <a:t>[百分比]</a:t>
                    </a:fld>
                    <a:endParaRPr lang="zh-TW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57A-4F13-9020-1316A9548983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zh-TW" altLang="en-US" sz="1600" b="1" i="0" u="none" strike="noStrike" kern="1200" spc="0" baseline="0">
                    <a:solidFill>
                      <a:sysClr val="windowText" lastClr="000000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圓形圖!$C$24:$H$24</c:f>
              <c:strCache>
                <c:ptCount val="6"/>
                <c:pt idx="0">
                  <c:v>非常同意</c:v>
                </c:pt>
                <c:pt idx="1">
                  <c:v>同意</c:v>
                </c:pt>
                <c:pt idx="2">
                  <c:v>有點同意</c:v>
                </c:pt>
                <c:pt idx="3">
                  <c:v>有點不同意</c:v>
                </c:pt>
                <c:pt idx="4">
                  <c:v>不同意</c:v>
                </c:pt>
                <c:pt idx="5">
                  <c:v>非常不同意</c:v>
                </c:pt>
              </c:strCache>
            </c:strRef>
          </c:cat>
          <c:val>
            <c:numRef>
              <c:f>圓形圖!$C$33:$H$33</c:f>
              <c:numCache>
                <c:formatCode>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7A-4F13-9020-1316A9548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 algn="ctr" rtl="0">
        <a:defRPr lang="zh-TW" altLang="en-US" sz="1600" b="1" i="0" u="none" strike="noStrike" kern="1200" spc="0" baseline="0">
          <a:solidFill>
            <a:sysClr val="windowText" lastClr="000000"/>
          </a:solidFill>
          <a:latin typeface="微軟正黑體" panose="020B0604030504040204" pitchFamily="34" charset="-120"/>
          <a:ea typeface="微軟正黑體" panose="020B0604030504040204" pitchFamily="34" charset="-120"/>
          <a:cs typeface="+mn-cs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861919</xdr:colOff>
      <xdr:row>0</xdr:row>
      <xdr:rowOff>133350</xdr:rowOff>
    </xdr:from>
    <xdr:to>
      <xdr:col>19</xdr:col>
      <xdr:colOff>539296</xdr:colOff>
      <xdr:row>28</xdr:row>
      <xdr:rowOff>174625</xdr:rowOff>
    </xdr:to>
    <xdr:graphicFrame macro="">
      <xdr:nvGraphicFramePr>
        <xdr:cNvPr id="66319" name="圖表 1">
          <a:extLst>
            <a:ext uri="{FF2B5EF4-FFF2-40B4-BE49-F238E27FC236}">
              <a16:creationId xmlns:a16="http://schemas.microsoft.com/office/drawing/2014/main" id="{00000000-0008-0000-0000-00000F0301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19</xdr:col>
      <xdr:colOff>524555</xdr:colOff>
      <xdr:row>0</xdr:row>
      <xdr:rowOff>257175</xdr:rowOff>
    </xdr:from>
    <xdr:to>
      <xdr:col>29</xdr:col>
      <xdr:colOff>64182</xdr:colOff>
      <xdr:row>29</xdr:row>
      <xdr:rowOff>69850</xdr:rowOff>
    </xdr:to>
    <xdr:graphicFrame macro="">
      <xdr:nvGraphicFramePr>
        <xdr:cNvPr id="18" name="圖表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865094</xdr:colOff>
      <xdr:row>29</xdr:row>
      <xdr:rowOff>5443</xdr:rowOff>
    </xdr:from>
    <xdr:to>
      <xdr:col>19</xdr:col>
      <xdr:colOff>542471</xdr:colOff>
      <xdr:row>58</xdr:row>
      <xdr:rowOff>155575</xdr:rowOff>
    </xdr:to>
    <xdr:graphicFrame macro="">
      <xdr:nvGraphicFramePr>
        <xdr:cNvPr id="19" name="圖表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19</xdr:col>
      <xdr:colOff>531358</xdr:colOff>
      <xdr:row>29</xdr:row>
      <xdr:rowOff>28575</xdr:rowOff>
    </xdr:from>
    <xdr:to>
      <xdr:col>29</xdr:col>
      <xdr:colOff>70985</xdr:colOff>
      <xdr:row>58</xdr:row>
      <xdr:rowOff>203200</xdr:rowOff>
    </xdr:to>
    <xdr:graphicFrame macro="">
      <xdr:nvGraphicFramePr>
        <xdr:cNvPr id="20" name="圖表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912719</xdr:colOff>
      <xdr:row>58</xdr:row>
      <xdr:rowOff>185738</xdr:rowOff>
    </xdr:from>
    <xdr:to>
      <xdr:col>19</xdr:col>
      <xdr:colOff>590096</xdr:colOff>
      <xdr:row>88</xdr:row>
      <xdr:rowOff>131763</xdr:rowOff>
    </xdr:to>
    <xdr:graphicFrame macro="">
      <xdr:nvGraphicFramePr>
        <xdr:cNvPr id="21" name="圖表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19</xdr:col>
      <xdr:colOff>626607</xdr:colOff>
      <xdr:row>59</xdr:row>
      <xdr:rowOff>5443</xdr:rowOff>
    </xdr:from>
    <xdr:to>
      <xdr:col>29</xdr:col>
      <xdr:colOff>159229</xdr:colOff>
      <xdr:row>88</xdr:row>
      <xdr:rowOff>155575</xdr:rowOff>
    </xdr:to>
    <xdr:graphicFrame macro="">
      <xdr:nvGraphicFramePr>
        <xdr:cNvPr id="22" name="圖表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29</xdr:col>
      <xdr:colOff>12248</xdr:colOff>
      <xdr:row>0</xdr:row>
      <xdr:rowOff>114300</xdr:rowOff>
    </xdr:from>
    <xdr:to>
      <xdr:col>38</xdr:col>
      <xdr:colOff>230669</xdr:colOff>
      <xdr:row>28</xdr:row>
      <xdr:rowOff>155575</xdr:rowOff>
    </xdr:to>
    <xdr:graphicFrame macro="">
      <xdr:nvGraphicFramePr>
        <xdr:cNvPr id="23" name="圖表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38</xdr:col>
      <xdr:colOff>195743</xdr:colOff>
      <xdr:row>0</xdr:row>
      <xdr:rowOff>114301</xdr:rowOff>
    </xdr:from>
    <xdr:to>
      <xdr:col>47</xdr:col>
      <xdr:colOff>423409</xdr:colOff>
      <xdr:row>28</xdr:row>
      <xdr:rowOff>155576</xdr:rowOff>
    </xdr:to>
    <xdr:graphicFrame macro="">
      <xdr:nvGraphicFramePr>
        <xdr:cNvPr id="24" name="圖表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29</xdr:col>
      <xdr:colOff>59873</xdr:colOff>
      <xdr:row>28</xdr:row>
      <xdr:rowOff>138113</xdr:rowOff>
    </xdr:from>
    <xdr:to>
      <xdr:col>38</xdr:col>
      <xdr:colOff>275092</xdr:colOff>
      <xdr:row>58</xdr:row>
      <xdr:rowOff>69850</xdr:rowOff>
    </xdr:to>
    <xdr:graphicFrame macro="">
      <xdr:nvGraphicFramePr>
        <xdr:cNvPr id="25" name="圖表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335416</xdr:colOff>
      <xdr:row>29</xdr:row>
      <xdr:rowOff>5443</xdr:rowOff>
    </xdr:from>
    <xdr:to>
      <xdr:col>47</xdr:col>
      <xdr:colOff>566284</xdr:colOff>
      <xdr:row>58</xdr:row>
      <xdr:rowOff>155575</xdr:rowOff>
    </xdr:to>
    <xdr:graphicFrame macro="">
      <xdr:nvGraphicFramePr>
        <xdr:cNvPr id="26" name="圖表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29</xdr:col>
      <xdr:colOff>124305</xdr:colOff>
      <xdr:row>58</xdr:row>
      <xdr:rowOff>161926</xdr:rowOff>
    </xdr:from>
    <xdr:to>
      <xdr:col>38</xdr:col>
      <xdr:colOff>340179</xdr:colOff>
      <xdr:row>88</xdr:row>
      <xdr:rowOff>118155</xdr:rowOff>
    </xdr:to>
    <xdr:graphicFrame macro="">
      <xdr:nvGraphicFramePr>
        <xdr:cNvPr id="27" name="圖表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38</xdr:col>
      <xdr:colOff>421140</xdr:colOff>
      <xdr:row>58</xdr:row>
      <xdr:rowOff>138113</xdr:rowOff>
    </xdr:from>
    <xdr:to>
      <xdr:col>47</xdr:col>
      <xdr:colOff>613908</xdr:colOff>
      <xdr:row>88</xdr:row>
      <xdr:rowOff>69850</xdr:rowOff>
    </xdr:to>
    <xdr:graphicFrame macro="">
      <xdr:nvGraphicFramePr>
        <xdr:cNvPr id="28" name="圖表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47</xdr:col>
      <xdr:colOff>419553</xdr:colOff>
      <xdr:row>0</xdr:row>
      <xdr:rowOff>161925</xdr:rowOff>
    </xdr:from>
    <xdr:to>
      <xdr:col>56</xdr:col>
      <xdr:colOff>637723</xdr:colOff>
      <xdr:row>28</xdr:row>
      <xdr:rowOff>203200</xdr:rowOff>
    </xdr:to>
    <xdr:graphicFrame macro="">
      <xdr:nvGraphicFramePr>
        <xdr:cNvPr id="29" name="圖表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56</xdr:col>
      <xdr:colOff>626611</xdr:colOff>
      <xdr:row>0</xdr:row>
      <xdr:rowOff>185737</xdr:rowOff>
    </xdr:from>
    <xdr:to>
      <xdr:col>66</xdr:col>
      <xdr:colOff>159232</xdr:colOff>
      <xdr:row>29</xdr:row>
      <xdr:rowOff>3855</xdr:rowOff>
    </xdr:to>
    <xdr:graphicFrame macro="">
      <xdr:nvGraphicFramePr>
        <xdr:cNvPr id="30" name="圖表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47</xdr:col>
      <xdr:colOff>650421</xdr:colOff>
      <xdr:row>29</xdr:row>
      <xdr:rowOff>29255</xdr:rowOff>
    </xdr:from>
    <xdr:to>
      <xdr:col>57</xdr:col>
      <xdr:colOff>183043</xdr:colOff>
      <xdr:row>58</xdr:row>
      <xdr:rowOff>179387</xdr:rowOff>
    </xdr:to>
    <xdr:graphicFrame macro="">
      <xdr:nvGraphicFramePr>
        <xdr:cNvPr id="31" name="圖表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56</xdr:col>
      <xdr:colOff>650423</xdr:colOff>
      <xdr:row>28</xdr:row>
      <xdr:rowOff>185738</xdr:rowOff>
    </xdr:from>
    <xdr:to>
      <xdr:col>66</xdr:col>
      <xdr:colOff>183044</xdr:colOff>
      <xdr:row>58</xdr:row>
      <xdr:rowOff>131763</xdr:rowOff>
    </xdr:to>
    <xdr:graphicFrame macro="">
      <xdr:nvGraphicFramePr>
        <xdr:cNvPr id="32" name="圖表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41</xdr:row>
      <xdr:rowOff>200025</xdr:rowOff>
    </xdr:from>
    <xdr:to>
      <xdr:col>9</xdr:col>
      <xdr:colOff>333375</xdr:colOff>
      <xdr:row>100</xdr:row>
      <xdr:rowOff>9525</xdr:rowOff>
    </xdr:to>
    <xdr:graphicFrame macro="">
      <xdr:nvGraphicFramePr>
        <xdr:cNvPr id="57409" name="圖表 1">
          <a:extLst>
            <a:ext uri="{FF2B5EF4-FFF2-40B4-BE49-F238E27FC236}">
              <a16:creationId xmlns:a16="http://schemas.microsoft.com/office/drawing/2014/main" id="{00000000-0008-0000-0100-000041E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0.74941</cdr:x>
      <cdr:y>0.13746</cdr:y>
    </cdr:from>
    <cdr:to>
      <cdr:x>0.98231</cdr:x>
      <cdr:y>0.2081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5229225" y="1028700"/>
          <a:ext cx="1647825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TW" altLang="en-US"/>
        </a:p>
      </cdr:txBody>
    </cdr:sp>
  </cdr:relSizeAnchor>
  <cdr:relSizeAnchor xmlns:cdr="http://schemas.openxmlformats.org/drawingml/2006/chartDrawing">
    <cdr:from>
      <cdr:x>0.16154</cdr:x>
      <cdr:y>0.03874</cdr:y>
    </cdr:from>
    <cdr:to>
      <cdr:x>0.90176</cdr:x>
      <cdr:y>0.07987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1368686" y="471529"/>
          <a:ext cx="6347683" cy="497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zh-TW" altLang="en-US" sz="2200">
              <a:latin typeface="標楷體" pitchFamily="65" charset="-120"/>
              <a:ea typeface="標楷體" pitchFamily="65" charset="-120"/>
              <a:cs typeface="+mn-cs"/>
            </a:rPr>
            <a:t>課程名稱</a:t>
          </a:r>
          <a:r>
            <a:rPr lang="en-US" altLang="zh-TW" sz="2200">
              <a:latin typeface="標楷體" pitchFamily="65" charset="-120"/>
              <a:ea typeface="標楷體" pitchFamily="65" charset="-120"/>
              <a:cs typeface="+mn-cs"/>
            </a:rPr>
            <a:t>-</a:t>
          </a:r>
          <a:r>
            <a:rPr lang="zh-TW" altLang="zh-TW" sz="2200">
              <a:latin typeface="標楷體" pitchFamily="65" charset="-120"/>
              <a:ea typeface="標楷體" pitchFamily="65" charset="-120"/>
              <a:cs typeface="+mn-cs"/>
            </a:rPr>
            <a:t>具服務學習內涵專業課程問卷統計分析</a:t>
          </a:r>
          <a:endParaRPr lang="en-US" altLang="zh-TW" sz="2200">
            <a:latin typeface="標楷體" pitchFamily="65" charset="-120"/>
            <a:ea typeface="標楷體" pitchFamily="65" charset="-12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13</xdr:col>
      <xdr:colOff>571867</xdr:colOff>
      <xdr:row>17</xdr:row>
      <xdr:rowOff>171883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E5B43F07-F8A9-4E26-AB48-D986CEF7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628650"/>
          <a:ext cx="2629267" cy="3105583"/>
        </a:xfrm>
        <a:prstGeom prst="rect">
          <a:avLst/>
        </a:prstGeom>
      </xdr:spPr>
    </xdr:pic>
    <xdr:clientData/>
  </xdr:twoCellAnchor>
  <xdr:twoCellAnchor>
    <xdr:from>
      <xdr:col>11</xdr:col>
      <xdr:colOff>95250</xdr:colOff>
      <xdr:row>16</xdr:row>
      <xdr:rowOff>9525</xdr:rowOff>
    </xdr:from>
    <xdr:to>
      <xdr:col>13</xdr:col>
      <xdr:colOff>28575</xdr:colOff>
      <xdr:row>17</xdr:row>
      <xdr:rowOff>66675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CCE60137-89A7-47EA-AC4B-FC465D0C2ED4}"/>
            </a:ext>
          </a:extLst>
        </xdr:cNvPr>
        <xdr:cNvSpPr/>
      </xdr:nvSpPr>
      <xdr:spPr>
        <a:xfrm>
          <a:off x="7639050" y="3362325"/>
          <a:ext cx="1304925" cy="2667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13</xdr:col>
      <xdr:colOff>219393</xdr:colOff>
      <xdr:row>30</xdr:row>
      <xdr:rowOff>162269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BDD7E4C2-04D8-44F1-86F7-6FD80C816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981450"/>
          <a:ext cx="2276793" cy="2467319"/>
        </a:xfrm>
        <a:prstGeom prst="rect">
          <a:avLst/>
        </a:prstGeom>
      </xdr:spPr>
    </xdr:pic>
    <xdr:clientData/>
  </xdr:twoCellAnchor>
  <xdr:twoCellAnchor>
    <xdr:from>
      <xdr:col>10</xdr:col>
      <xdr:colOff>266701</xdr:colOff>
      <xdr:row>29</xdr:row>
      <xdr:rowOff>85725</xdr:rowOff>
    </xdr:from>
    <xdr:to>
      <xdr:col>11</xdr:col>
      <xdr:colOff>609601</xdr:colOff>
      <xdr:row>30</xdr:row>
      <xdr:rowOff>142875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6096ABE9-CE6F-4311-98E9-8E1E457AE3CF}"/>
            </a:ext>
          </a:extLst>
        </xdr:cNvPr>
        <xdr:cNvSpPr/>
      </xdr:nvSpPr>
      <xdr:spPr>
        <a:xfrm>
          <a:off x="7124701" y="6162675"/>
          <a:ext cx="1028700" cy="2667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271831</xdr:colOff>
      <xdr:row>30</xdr:row>
      <xdr:rowOff>29503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44B22196-15BB-49EE-8375-3F08F1552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6444031" cy="6316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63"/>
  <sheetViews>
    <sheetView tabSelected="1" zoomScale="55" zoomScaleNormal="55" zoomScaleSheetLayoutView="20" workbookViewId="0">
      <selection activeCell="H14" sqref="H14"/>
    </sheetView>
  </sheetViews>
  <sheetFormatPr defaultRowHeight="17" x14ac:dyDescent="0.4"/>
  <cols>
    <col min="1" max="1" width="12.08984375" bestFit="1" customWidth="1"/>
    <col min="2" max="2" width="58.08984375" bestFit="1" customWidth="1"/>
    <col min="3" max="4" width="12.6328125" style="43" customWidth="1"/>
    <col min="5" max="8" width="12.6328125" style="44" customWidth="1"/>
    <col min="9" max="9" width="8" style="44" bestFit="1" customWidth="1"/>
    <col min="10" max="10" width="42.36328125" bestFit="1" customWidth="1"/>
    <col min="11" max="11" width="16.08984375" customWidth="1"/>
    <col min="12" max="12" width="9.08984375" bestFit="1" customWidth="1"/>
  </cols>
  <sheetData>
    <row r="1" spans="1:12" ht="28.5" customHeight="1" thickBot="1" x14ac:dyDescent="0.45">
      <c r="A1" s="51" t="s">
        <v>0</v>
      </c>
      <c r="B1" s="52"/>
      <c r="C1" s="6" t="s">
        <v>53</v>
      </c>
      <c r="D1" s="33" t="s">
        <v>54</v>
      </c>
      <c r="E1" s="46" t="s">
        <v>55</v>
      </c>
      <c r="F1" s="46" t="s">
        <v>57</v>
      </c>
      <c r="G1" s="46" t="s">
        <v>58</v>
      </c>
      <c r="H1" s="47" t="s">
        <v>59</v>
      </c>
      <c r="I1" s="53" t="s">
        <v>11</v>
      </c>
      <c r="J1" s="54"/>
    </row>
    <row r="2" spans="1:12" x14ac:dyDescent="0.4">
      <c r="A2" s="48" t="s">
        <v>1</v>
      </c>
      <c r="B2" s="3" t="s">
        <v>15</v>
      </c>
      <c r="C2" s="34">
        <v>20</v>
      </c>
      <c r="D2" s="34">
        <v>10</v>
      </c>
      <c r="E2" s="34">
        <v>10</v>
      </c>
      <c r="F2" s="34">
        <v>0</v>
      </c>
      <c r="G2" s="34">
        <v>0</v>
      </c>
      <c r="H2" s="34">
        <v>0</v>
      </c>
      <c r="I2" s="12">
        <f>SUM(C2:H2)</f>
        <v>40</v>
      </c>
      <c r="J2" s="55" t="s">
        <v>12</v>
      </c>
    </row>
    <row r="3" spans="1:12" x14ac:dyDescent="0.4">
      <c r="A3" s="49"/>
      <c r="B3" s="4" t="s">
        <v>42</v>
      </c>
      <c r="C3" s="34">
        <v>20</v>
      </c>
      <c r="D3" s="34">
        <v>10</v>
      </c>
      <c r="E3" s="34">
        <v>10</v>
      </c>
      <c r="F3" s="34">
        <v>0</v>
      </c>
      <c r="G3" s="34">
        <v>0</v>
      </c>
      <c r="H3" s="34">
        <v>0</v>
      </c>
      <c r="I3" s="12">
        <f t="shared" ref="I3:I17" si="0">SUM(C3:H3)</f>
        <v>40</v>
      </c>
      <c r="J3" s="55"/>
    </row>
    <row r="4" spans="1:12" x14ac:dyDescent="0.4">
      <c r="A4" s="49"/>
      <c r="B4" s="4" t="s">
        <v>41</v>
      </c>
      <c r="C4" s="34">
        <v>20</v>
      </c>
      <c r="D4" s="34">
        <v>10</v>
      </c>
      <c r="E4" s="34">
        <v>10</v>
      </c>
      <c r="F4" s="34">
        <v>0</v>
      </c>
      <c r="G4" s="34">
        <v>0</v>
      </c>
      <c r="H4" s="34">
        <v>0</v>
      </c>
      <c r="I4" s="12">
        <f t="shared" si="0"/>
        <v>40</v>
      </c>
      <c r="J4" s="55"/>
    </row>
    <row r="5" spans="1:12" ht="17.5" thickBot="1" x14ac:dyDescent="0.45">
      <c r="A5" s="50"/>
      <c r="B5" s="4" t="s">
        <v>40</v>
      </c>
      <c r="C5" s="34">
        <v>20</v>
      </c>
      <c r="D5" s="34">
        <v>10</v>
      </c>
      <c r="E5" s="34">
        <v>10</v>
      </c>
      <c r="F5" s="34">
        <v>0</v>
      </c>
      <c r="G5" s="34">
        <v>0</v>
      </c>
      <c r="H5" s="34">
        <v>0</v>
      </c>
      <c r="I5" s="12">
        <f t="shared" si="0"/>
        <v>40</v>
      </c>
      <c r="J5" s="55"/>
    </row>
    <row r="6" spans="1:12" s="1" customFormat="1" x14ac:dyDescent="0.4">
      <c r="A6" s="48" t="s">
        <v>2</v>
      </c>
      <c r="B6" s="4" t="s">
        <v>39</v>
      </c>
      <c r="C6" s="34">
        <v>20</v>
      </c>
      <c r="D6" s="34">
        <v>10</v>
      </c>
      <c r="E6" s="34">
        <v>10</v>
      </c>
      <c r="F6" s="34">
        <v>0</v>
      </c>
      <c r="G6" s="34">
        <v>0</v>
      </c>
      <c r="H6" s="34">
        <v>0</v>
      </c>
      <c r="I6" s="12">
        <f t="shared" si="0"/>
        <v>40</v>
      </c>
      <c r="J6" s="55"/>
      <c r="K6" s="7"/>
      <c r="L6" s="8"/>
    </row>
    <row r="7" spans="1:12" x14ac:dyDescent="0.4">
      <c r="A7" s="49"/>
      <c r="B7" s="4" t="s">
        <v>38</v>
      </c>
      <c r="C7" s="34">
        <v>20</v>
      </c>
      <c r="D7" s="34">
        <v>10</v>
      </c>
      <c r="E7" s="34">
        <v>10</v>
      </c>
      <c r="F7" s="34">
        <v>0</v>
      </c>
      <c r="G7" s="34">
        <v>0</v>
      </c>
      <c r="H7" s="34">
        <v>0</v>
      </c>
      <c r="I7" s="12">
        <f t="shared" si="0"/>
        <v>40</v>
      </c>
      <c r="J7" s="55"/>
      <c r="K7" s="7"/>
      <c r="L7" s="8"/>
    </row>
    <row r="8" spans="1:12" x14ac:dyDescent="0.4">
      <c r="A8" s="49"/>
      <c r="B8" s="4" t="s">
        <v>37</v>
      </c>
      <c r="C8" s="34">
        <v>20</v>
      </c>
      <c r="D8" s="34">
        <v>10</v>
      </c>
      <c r="E8" s="34">
        <v>10</v>
      </c>
      <c r="F8" s="34">
        <v>0</v>
      </c>
      <c r="G8" s="34">
        <v>0</v>
      </c>
      <c r="H8" s="34">
        <v>0</v>
      </c>
      <c r="I8" s="12">
        <f t="shared" si="0"/>
        <v>40</v>
      </c>
      <c r="J8" s="55"/>
      <c r="K8" s="7"/>
      <c r="L8" s="8"/>
    </row>
    <row r="9" spans="1:12" ht="17.5" thickBot="1" x14ac:dyDescent="0.45">
      <c r="A9" s="50"/>
      <c r="B9" s="4" t="s">
        <v>36</v>
      </c>
      <c r="C9" s="34">
        <v>20</v>
      </c>
      <c r="D9" s="34">
        <v>10</v>
      </c>
      <c r="E9" s="34">
        <v>10</v>
      </c>
      <c r="F9" s="34">
        <v>0</v>
      </c>
      <c r="G9" s="34">
        <v>0</v>
      </c>
      <c r="H9" s="34">
        <v>0</v>
      </c>
      <c r="I9" s="12">
        <f t="shared" si="0"/>
        <v>40</v>
      </c>
      <c r="J9" s="55"/>
      <c r="K9" s="7"/>
      <c r="L9" s="8"/>
    </row>
    <row r="10" spans="1:12" s="1" customFormat="1" x14ac:dyDescent="0.4">
      <c r="A10" s="48" t="s">
        <v>43</v>
      </c>
      <c r="B10" s="4" t="s">
        <v>16</v>
      </c>
      <c r="C10" s="34">
        <v>20</v>
      </c>
      <c r="D10" s="34">
        <v>10</v>
      </c>
      <c r="E10" s="34">
        <v>10</v>
      </c>
      <c r="F10" s="34">
        <v>0</v>
      </c>
      <c r="G10" s="34">
        <v>0</v>
      </c>
      <c r="H10" s="34">
        <v>0</v>
      </c>
      <c r="I10" s="12">
        <f t="shared" si="0"/>
        <v>40</v>
      </c>
      <c r="J10" s="55"/>
      <c r="K10" s="7"/>
      <c r="L10" s="8"/>
    </row>
    <row r="11" spans="1:12" x14ac:dyDescent="0.4">
      <c r="A11" s="49"/>
      <c r="B11" s="4" t="s">
        <v>6</v>
      </c>
      <c r="C11" s="34">
        <v>20</v>
      </c>
      <c r="D11" s="34">
        <v>10</v>
      </c>
      <c r="E11" s="34">
        <v>10</v>
      </c>
      <c r="F11" s="34">
        <v>0</v>
      </c>
      <c r="G11" s="34">
        <v>0</v>
      </c>
      <c r="H11" s="34">
        <v>0</v>
      </c>
      <c r="I11" s="12">
        <f t="shared" si="0"/>
        <v>40</v>
      </c>
      <c r="J11" s="55"/>
      <c r="L11" s="9"/>
    </row>
    <row r="12" spans="1:12" x14ac:dyDescent="0.4">
      <c r="A12" s="49"/>
      <c r="B12" s="4" t="s">
        <v>34</v>
      </c>
      <c r="C12" s="34">
        <v>20</v>
      </c>
      <c r="D12" s="34">
        <v>10</v>
      </c>
      <c r="E12" s="34">
        <v>10</v>
      </c>
      <c r="F12" s="34">
        <v>0</v>
      </c>
      <c r="G12" s="34">
        <v>0</v>
      </c>
      <c r="H12" s="34">
        <v>0</v>
      </c>
      <c r="I12" s="12">
        <f t="shared" si="0"/>
        <v>40</v>
      </c>
      <c r="J12" s="55"/>
    </row>
    <row r="13" spans="1:12" ht="17.5" thickBot="1" x14ac:dyDescent="0.45">
      <c r="A13" s="50"/>
      <c r="B13" s="4" t="s">
        <v>35</v>
      </c>
      <c r="C13" s="34">
        <v>20</v>
      </c>
      <c r="D13" s="34">
        <v>10</v>
      </c>
      <c r="E13" s="34">
        <v>10</v>
      </c>
      <c r="F13" s="34">
        <v>0</v>
      </c>
      <c r="G13" s="34">
        <v>0</v>
      </c>
      <c r="H13" s="34">
        <v>0</v>
      </c>
      <c r="I13" s="12">
        <f t="shared" si="0"/>
        <v>40</v>
      </c>
      <c r="J13" s="55"/>
    </row>
    <row r="14" spans="1:12" x14ac:dyDescent="0.4">
      <c r="A14" s="48" t="s">
        <v>3</v>
      </c>
      <c r="B14" s="4" t="s">
        <v>7</v>
      </c>
      <c r="C14" s="34">
        <v>20</v>
      </c>
      <c r="D14" s="34">
        <v>10</v>
      </c>
      <c r="E14" s="34">
        <v>10</v>
      </c>
      <c r="F14" s="34">
        <v>0</v>
      </c>
      <c r="G14" s="34">
        <v>0</v>
      </c>
      <c r="H14" s="34">
        <v>0</v>
      </c>
      <c r="I14" s="12">
        <f t="shared" si="0"/>
        <v>40</v>
      </c>
      <c r="J14" s="55"/>
    </row>
    <row r="15" spans="1:12" x14ac:dyDescent="0.4">
      <c r="A15" s="49"/>
      <c r="B15" s="4" t="s">
        <v>8</v>
      </c>
      <c r="C15" s="34">
        <v>20</v>
      </c>
      <c r="D15" s="34">
        <v>10</v>
      </c>
      <c r="E15" s="34">
        <v>10</v>
      </c>
      <c r="F15" s="34">
        <v>0</v>
      </c>
      <c r="G15" s="34">
        <v>0</v>
      </c>
      <c r="H15" s="34">
        <v>0</v>
      </c>
      <c r="I15" s="12">
        <f t="shared" si="0"/>
        <v>40</v>
      </c>
      <c r="J15" s="55"/>
    </row>
    <row r="16" spans="1:12" x14ac:dyDescent="0.4">
      <c r="A16" s="49"/>
      <c r="B16" s="4" t="s">
        <v>10</v>
      </c>
      <c r="C16" s="34">
        <v>20</v>
      </c>
      <c r="D16" s="34">
        <v>10</v>
      </c>
      <c r="E16" s="34">
        <v>10</v>
      </c>
      <c r="F16" s="34">
        <v>0</v>
      </c>
      <c r="G16" s="34">
        <v>0</v>
      </c>
      <c r="H16" s="34">
        <v>0</v>
      </c>
      <c r="I16" s="12">
        <f t="shared" si="0"/>
        <v>40</v>
      </c>
      <c r="J16" s="55"/>
    </row>
    <row r="17" spans="1:10" ht="17.5" thickBot="1" x14ac:dyDescent="0.45">
      <c r="A17" s="50"/>
      <c r="B17" s="5" t="s">
        <v>17</v>
      </c>
      <c r="C17" s="34">
        <v>20</v>
      </c>
      <c r="D17" s="34">
        <v>10</v>
      </c>
      <c r="E17" s="34">
        <v>10</v>
      </c>
      <c r="F17" s="34">
        <v>0</v>
      </c>
      <c r="G17" s="34">
        <v>0</v>
      </c>
      <c r="H17" s="34">
        <v>0</v>
      </c>
      <c r="I17" s="12">
        <f t="shared" si="0"/>
        <v>40</v>
      </c>
      <c r="J17" s="55"/>
    </row>
    <row r="18" spans="1:10" x14ac:dyDescent="0.4">
      <c r="A18" s="10"/>
      <c r="B18" s="11"/>
      <c r="C18" s="35"/>
      <c r="D18" s="35"/>
      <c r="E18" s="36"/>
      <c r="F18" s="36"/>
      <c r="G18" s="36"/>
      <c r="H18" s="36"/>
    </row>
    <row r="19" spans="1:10" ht="16.5" customHeight="1" x14ac:dyDescent="0.4">
      <c r="A19" s="10"/>
      <c r="B19" s="11"/>
      <c r="C19" s="35"/>
      <c r="D19" s="35"/>
      <c r="E19" s="36"/>
      <c r="F19" s="36"/>
      <c r="G19" s="36"/>
      <c r="H19" s="36"/>
    </row>
    <row r="20" spans="1:10" x14ac:dyDescent="0.4">
      <c r="A20" s="10"/>
      <c r="B20" s="11"/>
      <c r="C20" s="35"/>
      <c r="D20" s="35"/>
      <c r="E20" s="36"/>
      <c r="F20" s="36"/>
      <c r="G20" s="36"/>
      <c r="H20" s="36"/>
    </row>
    <row r="21" spans="1:10" x14ac:dyDescent="0.4">
      <c r="A21" s="10"/>
      <c r="B21" s="11"/>
      <c r="C21" s="35"/>
      <c r="D21" s="35"/>
      <c r="E21" s="36"/>
      <c r="F21" s="36"/>
      <c r="G21" s="36"/>
      <c r="H21" s="36"/>
    </row>
    <row r="22" spans="1:10" x14ac:dyDescent="0.4">
      <c r="A22" s="10"/>
      <c r="B22" s="11"/>
      <c r="C22" s="35"/>
      <c r="D22" s="35"/>
      <c r="E22" s="36"/>
      <c r="F22" s="36"/>
      <c r="G22" s="36"/>
      <c r="H22" s="36"/>
    </row>
    <row r="23" spans="1:10" ht="31.5" customHeight="1" thickBot="1" x14ac:dyDescent="0.45">
      <c r="B23" s="56" t="s">
        <v>13</v>
      </c>
      <c r="C23" s="57"/>
      <c r="D23" s="57"/>
      <c r="E23" s="57"/>
      <c r="F23" s="57"/>
      <c r="G23" s="57"/>
      <c r="H23" s="58"/>
      <c r="J23" s="13" t="s">
        <v>14</v>
      </c>
    </row>
    <row r="24" spans="1:10" ht="17.5" thickBot="1" x14ac:dyDescent="0.45">
      <c r="A24" s="51" t="s">
        <v>0</v>
      </c>
      <c r="B24" s="52"/>
      <c r="C24" s="6" t="s">
        <v>48</v>
      </c>
      <c r="D24" s="33" t="s">
        <v>49</v>
      </c>
      <c r="E24" s="46" t="s">
        <v>50</v>
      </c>
      <c r="F24" s="46" t="s">
        <v>56</v>
      </c>
      <c r="G24" s="46" t="s">
        <v>51</v>
      </c>
      <c r="H24" s="47" t="s">
        <v>52</v>
      </c>
    </row>
    <row r="25" spans="1:10" x14ac:dyDescent="0.4">
      <c r="A25" s="48" t="s">
        <v>1</v>
      </c>
      <c r="B25" s="3" t="s">
        <v>18</v>
      </c>
      <c r="C25" s="37">
        <f>C2/I2</f>
        <v>0.5</v>
      </c>
      <c r="D25" s="37">
        <f>D2/I2</f>
        <v>0.25</v>
      </c>
      <c r="E25" s="38">
        <f>E2/I2</f>
        <v>0.25</v>
      </c>
      <c r="F25" s="39">
        <f>F2/I2</f>
        <v>0</v>
      </c>
      <c r="G25" s="39">
        <f>G2/I2</f>
        <v>0</v>
      </c>
      <c r="H25" s="39">
        <f>H2/I2</f>
        <v>0</v>
      </c>
      <c r="I25" s="45">
        <f>SUM(C25:H25)</f>
        <v>1</v>
      </c>
    </row>
    <row r="26" spans="1:10" x14ac:dyDescent="0.4">
      <c r="A26" s="49"/>
      <c r="B26" s="4" t="s">
        <v>42</v>
      </c>
      <c r="C26" s="37">
        <f t="shared" ref="C26:C40" si="1">C3/I3</f>
        <v>0.5</v>
      </c>
      <c r="D26" s="37">
        <f t="shared" ref="D26:D40" si="2">D3/I3</f>
        <v>0.25</v>
      </c>
      <c r="E26" s="38">
        <f t="shared" ref="E26:E40" si="3">E3/I3</f>
        <v>0.25</v>
      </c>
      <c r="F26" s="39">
        <f t="shared" ref="F26:F40" si="4">F3/I3</f>
        <v>0</v>
      </c>
      <c r="G26" s="39">
        <f t="shared" ref="G26:G40" si="5">G3/I3</f>
        <v>0</v>
      </c>
      <c r="H26" s="39">
        <f t="shared" ref="H26:H40" si="6">H3/I3</f>
        <v>0</v>
      </c>
      <c r="I26" s="45">
        <f t="shared" ref="I26:I40" si="7">SUM(C26:H26)</f>
        <v>1</v>
      </c>
    </row>
    <row r="27" spans="1:10" x14ac:dyDescent="0.4">
      <c r="A27" s="49"/>
      <c r="B27" s="4" t="s">
        <v>41</v>
      </c>
      <c r="C27" s="37">
        <f>C4/I4</f>
        <v>0.5</v>
      </c>
      <c r="D27" s="37">
        <f t="shared" si="2"/>
        <v>0.25</v>
      </c>
      <c r="E27" s="38">
        <f t="shared" si="3"/>
        <v>0.25</v>
      </c>
      <c r="F27" s="39">
        <f t="shared" si="4"/>
        <v>0</v>
      </c>
      <c r="G27" s="39">
        <f t="shared" si="5"/>
        <v>0</v>
      </c>
      <c r="H27" s="39">
        <f t="shared" si="6"/>
        <v>0</v>
      </c>
      <c r="I27" s="45">
        <f t="shared" si="7"/>
        <v>1</v>
      </c>
    </row>
    <row r="28" spans="1:10" ht="17.5" thickBot="1" x14ac:dyDescent="0.45">
      <c r="A28" s="50"/>
      <c r="B28" s="4" t="s">
        <v>40</v>
      </c>
      <c r="C28" s="37">
        <f t="shared" si="1"/>
        <v>0.5</v>
      </c>
      <c r="D28" s="37">
        <f t="shared" si="2"/>
        <v>0.25</v>
      </c>
      <c r="E28" s="38">
        <f t="shared" si="3"/>
        <v>0.25</v>
      </c>
      <c r="F28" s="39">
        <f t="shared" si="4"/>
        <v>0</v>
      </c>
      <c r="G28" s="39">
        <f t="shared" si="5"/>
        <v>0</v>
      </c>
      <c r="H28" s="39">
        <f t="shared" si="6"/>
        <v>0</v>
      </c>
      <c r="I28" s="45">
        <f t="shared" si="7"/>
        <v>1</v>
      </c>
    </row>
    <row r="29" spans="1:10" x14ac:dyDescent="0.4">
      <c r="A29" s="48" t="s">
        <v>2</v>
      </c>
      <c r="B29" s="4" t="s">
        <v>39</v>
      </c>
      <c r="C29" s="37">
        <f t="shared" si="1"/>
        <v>0.5</v>
      </c>
      <c r="D29" s="37">
        <f t="shared" si="2"/>
        <v>0.25</v>
      </c>
      <c r="E29" s="38">
        <f>E6/I6</f>
        <v>0.25</v>
      </c>
      <c r="F29" s="39">
        <f t="shared" si="4"/>
        <v>0</v>
      </c>
      <c r="G29" s="39">
        <f t="shared" si="5"/>
        <v>0</v>
      </c>
      <c r="H29" s="39">
        <f t="shared" si="6"/>
        <v>0</v>
      </c>
      <c r="I29" s="45">
        <f t="shared" si="7"/>
        <v>1</v>
      </c>
    </row>
    <row r="30" spans="1:10" x14ac:dyDescent="0.4">
      <c r="A30" s="49"/>
      <c r="B30" s="4" t="s">
        <v>38</v>
      </c>
      <c r="C30" s="37">
        <f t="shared" si="1"/>
        <v>0.5</v>
      </c>
      <c r="D30" s="37">
        <f t="shared" si="2"/>
        <v>0.25</v>
      </c>
      <c r="E30" s="38">
        <f t="shared" si="3"/>
        <v>0.25</v>
      </c>
      <c r="F30" s="39">
        <f t="shared" si="4"/>
        <v>0</v>
      </c>
      <c r="G30" s="39">
        <f t="shared" si="5"/>
        <v>0</v>
      </c>
      <c r="H30" s="39">
        <f t="shared" si="6"/>
        <v>0</v>
      </c>
      <c r="I30" s="45">
        <f t="shared" si="7"/>
        <v>1</v>
      </c>
    </row>
    <row r="31" spans="1:10" x14ac:dyDescent="0.4">
      <c r="A31" s="49"/>
      <c r="B31" s="4" t="s">
        <v>37</v>
      </c>
      <c r="C31" s="37">
        <f t="shared" si="1"/>
        <v>0.5</v>
      </c>
      <c r="D31" s="37">
        <f t="shared" si="2"/>
        <v>0.25</v>
      </c>
      <c r="E31" s="38">
        <f t="shared" si="3"/>
        <v>0.25</v>
      </c>
      <c r="F31" s="39">
        <f t="shared" si="4"/>
        <v>0</v>
      </c>
      <c r="G31" s="39">
        <f t="shared" si="5"/>
        <v>0</v>
      </c>
      <c r="H31" s="39">
        <f t="shared" si="6"/>
        <v>0</v>
      </c>
      <c r="I31" s="45">
        <f t="shared" si="7"/>
        <v>1</v>
      </c>
    </row>
    <row r="32" spans="1:10" ht="17.5" thickBot="1" x14ac:dyDescent="0.45">
      <c r="A32" s="50"/>
      <c r="B32" s="4" t="s">
        <v>36</v>
      </c>
      <c r="C32" s="37">
        <f t="shared" si="1"/>
        <v>0.5</v>
      </c>
      <c r="D32" s="37">
        <f t="shared" si="2"/>
        <v>0.25</v>
      </c>
      <c r="E32" s="38">
        <f t="shared" si="3"/>
        <v>0.25</v>
      </c>
      <c r="F32" s="39">
        <f t="shared" si="4"/>
        <v>0</v>
      </c>
      <c r="G32" s="39">
        <f t="shared" si="5"/>
        <v>0</v>
      </c>
      <c r="H32" s="39">
        <f t="shared" si="6"/>
        <v>0</v>
      </c>
      <c r="I32" s="45">
        <f t="shared" si="7"/>
        <v>1</v>
      </c>
    </row>
    <row r="33" spans="1:9" x14ac:dyDescent="0.4">
      <c r="A33" s="48" t="s">
        <v>43</v>
      </c>
      <c r="B33" s="4" t="s">
        <v>19</v>
      </c>
      <c r="C33" s="37">
        <f t="shared" si="1"/>
        <v>0.5</v>
      </c>
      <c r="D33" s="37">
        <f t="shared" si="2"/>
        <v>0.25</v>
      </c>
      <c r="E33" s="38">
        <f t="shared" si="3"/>
        <v>0.25</v>
      </c>
      <c r="F33" s="39">
        <f t="shared" si="4"/>
        <v>0</v>
      </c>
      <c r="G33" s="39">
        <f t="shared" si="5"/>
        <v>0</v>
      </c>
      <c r="H33" s="39">
        <f t="shared" si="6"/>
        <v>0</v>
      </c>
      <c r="I33" s="45">
        <f t="shared" si="7"/>
        <v>1</v>
      </c>
    </row>
    <row r="34" spans="1:9" x14ac:dyDescent="0.4">
      <c r="A34" s="49"/>
      <c r="B34" s="4" t="s">
        <v>6</v>
      </c>
      <c r="C34" s="37">
        <f t="shared" si="1"/>
        <v>0.5</v>
      </c>
      <c r="D34" s="37">
        <f t="shared" si="2"/>
        <v>0.25</v>
      </c>
      <c r="E34" s="38">
        <f t="shared" si="3"/>
        <v>0.25</v>
      </c>
      <c r="F34" s="39">
        <f t="shared" si="4"/>
        <v>0</v>
      </c>
      <c r="G34" s="39">
        <f t="shared" si="5"/>
        <v>0</v>
      </c>
      <c r="H34" s="39">
        <f t="shared" si="6"/>
        <v>0</v>
      </c>
      <c r="I34" s="45">
        <f t="shared" si="7"/>
        <v>1</v>
      </c>
    </row>
    <row r="35" spans="1:9" x14ac:dyDescent="0.4">
      <c r="A35" s="49"/>
      <c r="B35" s="4" t="s">
        <v>34</v>
      </c>
      <c r="C35" s="37">
        <f t="shared" si="1"/>
        <v>0.5</v>
      </c>
      <c r="D35" s="37">
        <f t="shared" si="2"/>
        <v>0.25</v>
      </c>
      <c r="E35" s="38">
        <f t="shared" si="3"/>
        <v>0.25</v>
      </c>
      <c r="F35" s="39">
        <f t="shared" si="4"/>
        <v>0</v>
      </c>
      <c r="G35" s="39">
        <f t="shared" si="5"/>
        <v>0</v>
      </c>
      <c r="H35" s="39">
        <f t="shared" si="6"/>
        <v>0</v>
      </c>
      <c r="I35" s="45">
        <f t="shared" si="7"/>
        <v>1</v>
      </c>
    </row>
    <row r="36" spans="1:9" ht="17.5" thickBot="1" x14ac:dyDescent="0.45">
      <c r="A36" s="50"/>
      <c r="B36" s="4" t="s">
        <v>35</v>
      </c>
      <c r="C36" s="37">
        <f t="shared" si="1"/>
        <v>0.5</v>
      </c>
      <c r="D36" s="37">
        <f t="shared" si="2"/>
        <v>0.25</v>
      </c>
      <c r="E36" s="38">
        <f t="shared" si="3"/>
        <v>0.25</v>
      </c>
      <c r="F36" s="39">
        <f t="shared" si="4"/>
        <v>0</v>
      </c>
      <c r="G36" s="39">
        <f t="shared" si="5"/>
        <v>0</v>
      </c>
      <c r="H36" s="39">
        <f t="shared" si="6"/>
        <v>0</v>
      </c>
      <c r="I36" s="45">
        <f t="shared" si="7"/>
        <v>1</v>
      </c>
    </row>
    <row r="37" spans="1:9" x14ac:dyDescent="0.4">
      <c r="A37" s="48" t="s">
        <v>3</v>
      </c>
      <c r="B37" s="4" t="s">
        <v>20</v>
      </c>
      <c r="C37" s="37">
        <f t="shared" si="1"/>
        <v>0.5</v>
      </c>
      <c r="D37" s="37">
        <f t="shared" si="2"/>
        <v>0.25</v>
      </c>
      <c r="E37" s="38">
        <f t="shared" si="3"/>
        <v>0.25</v>
      </c>
      <c r="F37" s="39">
        <f t="shared" si="4"/>
        <v>0</v>
      </c>
      <c r="G37" s="39">
        <f t="shared" si="5"/>
        <v>0</v>
      </c>
      <c r="H37" s="39">
        <f t="shared" si="6"/>
        <v>0</v>
      </c>
      <c r="I37" s="45">
        <f t="shared" si="7"/>
        <v>1</v>
      </c>
    </row>
    <row r="38" spans="1:9" x14ac:dyDescent="0.4">
      <c r="A38" s="49"/>
      <c r="B38" s="4" t="s">
        <v>8</v>
      </c>
      <c r="C38" s="37">
        <f t="shared" si="1"/>
        <v>0.5</v>
      </c>
      <c r="D38" s="37">
        <f t="shared" si="2"/>
        <v>0.25</v>
      </c>
      <c r="E38" s="38">
        <f t="shared" si="3"/>
        <v>0.25</v>
      </c>
      <c r="F38" s="39">
        <f t="shared" si="4"/>
        <v>0</v>
      </c>
      <c r="G38" s="39">
        <f t="shared" si="5"/>
        <v>0</v>
      </c>
      <c r="H38" s="39">
        <f t="shared" si="6"/>
        <v>0</v>
      </c>
      <c r="I38" s="45">
        <f t="shared" si="7"/>
        <v>1</v>
      </c>
    </row>
    <row r="39" spans="1:9" x14ac:dyDescent="0.4">
      <c r="A39" s="49"/>
      <c r="B39" s="4" t="s">
        <v>21</v>
      </c>
      <c r="C39" s="37">
        <f t="shared" si="1"/>
        <v>0.5</v>
      </c>
      <c r="D39" s="37">
        <f t="shared" si="2"/>
        <v>0.25</v>
      </c>
      <c r="E39" s="38">
        <f t="shared" si="3"/>
        <v>0.25</v>
      </c>
      <c r="F39" s="39">
        <f t="shared" si="4"/>
        <v>0</v>
      </c>
      <c r="G39" s="39">
        <f t="shared" si="5"/>
        <v>0</v>
      </c>
      <c r="H39" s="39">
        <f t="shared" si="6"/>
        <v>0</v>
      </c>
      <c r="I39" s="45">
        <f t="shared" si="7"/>
        <v>1</v>
      </c>
    </row>
    <row r="40" spans="1:9" ht="17.5" thickBot="1" x14ac:dyDescent="0.45">
      <c r="A40" s="50"/>
      <c r="B40" s="5" t="s">
        <v>9</v>
      </c>
      <c r="C40" s="37">
        <f t="shared" si="1"/>
        <v>0.5</v>
      </c>
      <c r="D40" s="37">
        <f t="shared" si="2"/>
        <v>0.25</v>
      </c>
      <c r="E40" s="38">
        <f t="shared" si="3"/>
        <v>0.25</v>
      </c>
      <c r="F40" s="39">
        <f t="shared" si="4"/>
        <v>0</v>
      </c>
      <c r="G40" s="39">
        <f t="shared" si="5"/>
        <v>0</v>
      </c>
      <c r="H40" s="39">
        <f t="shared" si="6"/>
        <v>0</v>
      </c>
      <c r="I40" s="45">
        <f t="shared" si="7"/>
        <v>1</v>
      </c>
    </row>
    <row r="41" spans="1:9" x14ac:dyDescent="0.4">
      <c r="B41" s="2"/>
      <c r="C41" s="40"/>
      <c r="D41" s="40"/>
      <c r="E41" s="41"/>
      <c r="F41" s="42"/>
      <c r="G41" s="41"/>
      <c r="H41" s="42"/>
    </row>
    <row r="45" spans="1:9" x14ac:dyDescent="0.4">
      <c r="D45" s="44"/>
      <c r="I45"/>
    </row>
    <row r="46" spans="1:9" x14ac:dyDescent="0.4">
      <c r="D46" s="44"/>
      <c r="I46"/>
    </row>
    <row r="47" spans="1:9" x14ac:dyDescent="0.4">
      <c r="D47" s="44"/>
      <c r="I47"/>
    </row>
    <row r="48" spans="1:9" x14ac:dyDescent="0.4">
      <c r="D48" s="44"/>
      <c r="I48"/>
    </row>
    <row r="49" spans="4:9" x14ac:dyDescent="0.4">
      <c r="D49" s="44"/>
      <c r="I49"/>
    </row>
    <row r="50" spans="4:9" x14ac:dyDescent="0.4">
      <c r="D50" s="44"/>
      <c r="I50"/>
    </row>
    <row r="51" spans="4:9" x14ac:dyDescent="0.4">
      <c r="D51" s="44"/>
      <c r="I51"/>
    </row>
    <row r="52" spans="4:9" x14ac:dyDescent="0.4">
      <c r="D52" s="44"/>
      <c r="I52"/>
    </row>
    <row r="53" spans="4:9" x14ac:dyDescent="0.4">
      <c r="D53" s="44"/>
      <c r="I53"/>
    </row>
    <row r="54" spans="4:9" x14ac:dyDescent="0.4">
      <c r="D54" s="44"/>
      <c r="I54"/>
    </row>
    <row r="55" spans="4:9" x14ac:dyDescent="0.4">
      <c r="D55" s="44"/>
      <c r="I55"/>
    </row>
    <row r="56" spans="4:9" x14ac:dyDescent="0.4">
      <c r="D56" s="44"/>
      <c r="I56"/>
    </row>
    <row r="57" spans="4:9" x14ac:dyDescent="0.4">
      <c r="D57" s="44"/>
      <c r="I57"/>
    </row>
    <row r="58" spans="4:9" x14ac:dyDescent="0.4">
      <c r="D58" s="44"/>
      <c r="I58"/>
    </row>
    <row r="59" spans="4:9" x14ac:dyDescent="0.4">
      <c r="D59" s="44"/>
      <c r="I59"/>
    </row>
    <row r="60" spans="4:9" x14ac:dyDescent="0.4">
      <c r="D60" s="44"/>
      <c r="I60"/>
    </row>
    <row r="61" spans="4:9" x14ac:dyDescent="0.4">
      <c r="D61" s="44"/>
      <c r="I61"/>
    </row>
    <row r="62" spans="4:9" x14ac:dyDescent="0.4">
      <c r="D62" s="44"/>
      <c r="I62"/>
    </row>
    <row r="63" spans="4:9" x14ac:dyDescent="0.4">
      <c r="D63" s="44"/>
      <c r="I63"/>
    </row>
  </sheetData>
  <mergeCells count="13">
    <mergeCell ref="A37:A40"/>
    <mergeCell ref="A1:B1"/>
    <mergeCell ref="I1:J1"/>
    <mergeCell ref="A2:A5"/>
    <mergeCell ref="J2:J17"/>
    <mergeCell ref="A6:A9"/>
    <mergeCell ref="A10:A13"/>
    <mergeCell ref="A14:A17"/>
    <mergeCell ref="B23:H23"/>
    <mergeCell ref="A24:B24"/>
    <mergeCell ref="A25:A28"/>
    <mergeCell ref="A29:A32"/>
    <mergeCell ref="A33:A36"/>
  </mergeCells>
  <phoneticPr fontId="2" type="noConversion"/>
  <pageMargins left="0.39370078740157483" right="0.39370078740157483" top="0.39370078740157483" bottom="0.39370078740157483" header="0.39370078740157483" footer="0.39370078740157483"/>
  <pageSetup paperSize="9" scale="52" orientation="portrait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L41"/>
  <sheetViews>
    <sheetView topLeftCell="A6" zoomScale="80" zoomScaleNormal="80" workbookViewId="0">
      <selection activeCell="D34" sqref="D34"/>
    </sheetView>
  </sheetViews>
  <sheetFormatPr defaultRowHeight="17" x14ac:dyDescent="0.4"/>
  <cols>
    <col min="1" max="1" width="3.90625" customWidth="1"/>
    <col min="2" max="2" width="60.453125" bestFit="1" customWidth="1"/>
    <col min="3" max="4" width="12.6328125" style="43" customWidth="1"/>
    <col min="5" max="8" width="12.6328125" style="44" customWidth="1"/>
    <col min="9" max="9" width="6.6328125" style="44" customWidth="1"/>
    <col min="10" max="10" width="5.36328125" customWidth="1"/>
    <col min="11" max="11" width="16.08984375" customWidth="1"/>
    <col min="12" max="12" width="9.08984375" bestFit="1" customWidth="1"/>
  </cols>
  <sheetData>
    <row r="1" spans="1:12" ht="28.5" customHeight="1" thickBot="1" x14ac:dyDescent="0.45">
      <c r="A1" s="51" t="s">
        <v>0</v>
      </c>
      <c r="B1" s="52"/>
      <c r="C1" s="6" t="s">
        <v>53</v>
      </c>
      <c r="D1" s="33" t="s">
        <v>54</v>
      </c>
      <c r="E1" s="46" t="s">
        <v>55</v>
      </c>
      <c r="F1" s="46" t="s">
        <v>57</v>
      </c>
      <c r="G1" s="46" t="s">
        <v>58</v>
      </c>
      <c r="H1" s="47" t="s">
        <v>59</v>
      </c>
      <c r="I1" s="59" t="s">
        <v>11</v>
      </c>
      <c r="J1" s="60"/>
    </row>
    <row r="2" spans="1:12" x14ac:dyDescent="0.4">
      <c r="A2" s="48" t="s">
        <v>1</v>
      </c>
      <c r="B2" s="3" t="s">
        <v>4</v>
      </c>
      <c r="C2" s="34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12">
        <f>SUM(C2:H2)</f>
        <v>0</v>
      </c>
      <c r="J2" s="55" t="s">
        <v>12</v>
      </c>
    </row>
    <row r="3" spans="1:12" x14ac:dyDescent="0.4">
      <c r="A3" s="49"/>
      <c r="B3" s="4" t="s">
        <v>42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12">
        <f t="shared" ref="I3:I17" si="0">SUM(C3:H3)</f>
        <v>0</v>
      </c>
      <c r="J3" s="55"/>
    </row>
    <row r="4" spans="1:12" x14ac:dyDescent="0.4">
      <c r="A4" s="49"/>
      <c r="B4" s="4" t="s">
        <v>41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12">
        <f t="shared" si="0"/>
        <v>0</v>
      </c>
      <c r="J4" s="55"/>
    </row>
    <row r="5" spans="1:12" ht="17.5" thickBot="1" x14ac:dyDescent="0.45">
      <c r="A5" s="50"/>
      <c r="B5" s="4" t="s">
        <v>40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12">
        <f t="shared" si="0"/>
        <v>0</v>
      </c>
      <c r="J5" s="55"/>
    </row>
    <row r="6" spans="1:12" s="1" customFormat="1" x14ac:dyDescent="0.4">
      <c r="A6" s="48" t="s">
        <v>2</v>
      </c>
      <c r="B6" s="4" t="s">
        <v>39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12">
        <f t="shared" si="0"/>
        <v>0</v>
      </c>
      <c r="J6" s="55"/>
      <c r="K6" s="7"/>
      <c r="L6" s="8"/>
    </row>
    <row r="7" spans="1:12" x14ac:dyDescent="0.4">
      <c r="A7" s="49"/>
      <c r="B7" s="4" t="s">
        <v>38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12">
        <f t="shared" si="0"/>
        <v>0</v>
      </c>
      <c r="J7" s="55"/>
      <c r="K7" s="7"/>
      <c r="L7" s="8"/>
    </row>
    <row r="8" spans="1:12" x14ac:dyDescent="0.4">
      <c r="A8" s="49"/>
      <c r="B8" s="4" t="s">
        <v>37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12">
        <f t="shared" si="0"/>
        <v>0</v>
      </c>
      <c r="J8" s="55"/>
      <c r="K8" s="7"/>
      <c r="L8" s="8"/>
    </row>
    <row r="9" spans="1:12" ht="17.5" thickBot="1" x14ac:dyDescent="0.45">
      <c r="A9" s="50"/>
      <c r="B9" s="4" t="s">
        <v>36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12">
        <f t="shared" si="0"/>
        <v>0</v>
      </c>
      <c r="J9" s="55"/>
      <c r="K9" s="7"/>
      <c r="L9" s="8"/>
    </row>
    <row r="10" spans="1:12" s="1" customFormat="1" ht="22.5" customHeight="1" x14ac:dyDescent="0.4">
      <c r="A10" s="48" t="s">
        <v>44</v>
      </c>
      <c r="B10" s="4" t="s">
        <v>5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12">
        <f t="shared" si="0"/>
        <v>0</v>
      </c>
      <c r="J10" s="55"/>
      <c r="K10" s="7"/>
      <c r="L10" s="8"/>
    </row>
    <row r="11" spans="1:12" ht="22.5" customHeight="1" x14ac:dyDescent="0.4">
      <c r="A11" s="49"/>
      <c r="B11" s="4" t="s">
        <v>6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12">
        <f t="shared" si="0"/>
        <v>0</v>
      </c>
      <c r="J11" s="55"/>
      <c r="L11" s="9"/>
    </row>
    <row r="12" spans="1:12" ht="22.5" customHeight="1" x14ac:dyDescent="0.4">
      <c r="A12" s="49"/>
      <c r="B12" s="4" t="s">
        <v>34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12">
        <f t="shared" si="0"/>
        <v>0</v>
      </c>
      <c r="J12" s="55"/>
    </row>
    <row r="13" spans="1:12" ht="22.5" customHeight="1" thickBot="1" x14ac:dyDescent="0.45">
      <c r="A13" s="50"/>
      <c r="B13" s="4" t="s">
        <v>35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12">
        <f t="shared" si="0"/>
        <v>0</v>
      </c>
      <c r="J13" s="55"/>
    </row>
    <row r="14" spans="1:12" x14ac:dyDescent="0.4">
      <c r="A14" s="48" t="s">
        <v>3</v>
      </c>
      <c r="B14" s="4" t="s">
        <v>7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12">
        <f t="shared" si="0"/>
        <v>0</v>
      </c>
      <c r="J14" s="55"/>
    </row>
    <row r="15" spans="1:12" x14ac:dyDescent="0.4">
      <c r="A15" s="49"/>
      <c r="B15" s="4" t="s">
        <v>8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12">
        <f t="shared" si="0"/>
        <v>0</v>
      </c>
      <c r="J15" s="55"/>
    </row>
    <row r="16" spans="1:12" x14ac:dyDescent="0.4">
      <c r="A16" s="49"/>
      <c r="B16" s="4" t="s">
        <v>10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12">
        <f t="shared" si="0"/>
        <v>0</v>
      </c>
      <c r="J16" s="55"/>
    </row>
    <row r="17" spans="1:10" ht="17.5" thickBot="1" x14ac:dyDescent="0.45">
      <c r="A17" s="50"/>
      <c r="B17" s="5" t="s">
        <v>9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12">
        <f t="shared" si="0"/>
        <v>0</v>
      </c>
      <c r="J17" s="55"/>
    </row>
    <row r="18" spans="1:10" x14ac:dyDescent="0.4">
      <c r="A18" s="10"/>
      <c r="B18" s="11"/>
      <c r="C18" s="35"/>
      <c r="D18" s="35"/>
      <c r="E18" s="36"/>
      <c r="F18" s="36"/>
      <c r="G18" s="36"/>
      <c r="H18" s="36"/>
    </row>
    <row r="19" spans="1:10" x14ac:dyDescent="0.4">
      <c r="A19" s="10"/>
      <c r="B19" s="11"/>
      <c r="C19" s="35"/>
      <c r="D19" s="35"/>
      <c r="E19" s="36"/>
      <c r="F19" s="36"/>
      <c r="G19" s="36"/>
      <c r="H19" s="36"/>
    </row>
    <row r="20" spans="1:10" x14ac:dyDescent="0.4">
      <c r="A20" s="10"/>
      <c r="B20" s="11"/>
      <c r="C20" s="35"/>
      <c r="D20" s="35"/>
      <c r="E20" s="36"/>
      <c r="F20" s="36"/>
      <c r="G20" s="36"/>
      <c r="H20" s="36"/>
    </row>
    <row r="21" spans="1:10" x14ac:dyDescent="0.4">
      <c r="A21" s="10"/>
      <c r="B21" s="11"/>
      <c r="C21" s="35"/>
      <c r="D21" s="35"/>
      <c r="E21" s="36"/>
      <c r="F21" s="36"/>
      <c r="G21" s="36"/>
      <c r="H21" s="36"/>
    </row>
    <row r="22" spans="1:10" x14ac:dyDescent="0.4">
      <c r="A22" s="10"/>
      <c r="B22" s="11"/>
      <c r="C22" s="35"/>
      <c r="D22" s="35"/>
      <c r="E22" s="36"/>
      <c r="F22" s="36"/>
      <c r="G22" s="36"/>
      <c r="H22" s="36"/>
    </row>
    <row r="23" spans="1:10" ht="31.5" customHeight="1" thickBot="1" x14ac:dyDescent="0.45">
      <c r="B23" s="56" t="s">
        <v>13</v>
      </c>
      <c r="C23" s="57"/>
      <c r="D23" s="57"/>
      <c r="E23" s="57"/>
      <c r="F23" s="57"/>
      <c r="G23" s="57"/>
      <c r="H23" s="58"/>
    </row>
    <row r="24" spans="1:10" ht="17.5" thickBot="1" x14ac:dyDescent="0.45">
      <c r="A24" s="51" t="s">
        <v>0</v>
      </c>
      <c r="B24" s="52"/>
      <c r="C24" s="6" t="s">
        <v>48</v>
      </c>
      <c r="D24" s="33" t="s">
        <v>49</v>
      </c>
      <c r="E24" s="46" t="s">
        <v>50</v>
      </c>
      <c r="F24" s="46" t="s">
        <v>56</v>
      </c>
      <c r="G24" s="46" t="s">
        <v>51</v>
      </c>
      <c r="H24" s="47" t="s">
        <v>52</v>
      </c>
    </row>
    <row r="25" spans="1:10" x14ac:dyDescent="0.4">
      <c r="A25" s="48" t="s">
        <v>1</v>
      </c>
      <c r="B25" s="3" t="s">
        <v>4</v>
      </c>
      <c r="C25" s="37" t="e">
        <f>C2/I2</f>
        <v>#DIV/0!</v>
      </c>
      <c r="D25" s="37" t="e">
        <f>D2/I2</f>
        <v>#DIV/0!</v>
      </c>
      <c r="E25" s="38" t="e">
        <f>E2/I2</f>
        <v>#DIV/0!</v>
      </c>
      <c r="F25" s="39" t="e">
        <f>F2/I2</f>
        <v>#DIV/0!</v>
      </c>
      <c r="G25" s="39" t="e">
        <f>G2/I2</f>
        <v>#DIV/0!</v>
      </c>
      <c r="H25" s="39" t="e">
        <f>H2/I2</f>
        <v>#DIV/0!</v>
      </c>
      <c r="I25" s="45" t="e">
        <f>SUM(C25:H25)</f>
        <v>#DIV/0!</v>
      </c>
    </row>
    <row r="26" spans="1:10" x14ac:dyDescent="0.4">
      <c r="A26" s="49"/>
      <c r="B26" s="4" t="s">
        <v>42</v>
      </c>
      <c r="C26" s="37" t="e">
        <f t="shared" ref="C26:C40" si="1">C3/I3</f>
        <v>#DIV/0!</v>
      </c>
      <c r="D26" s="37" t="e">
        <f t="shared" ref="D26:D40" si="2">D3/I3</f>
        <v>#DIV/0!</v>
      </c>
      <c r="E26" s="38" t="e">
        <f t="shared" ref="E26:E40" si="3">E3/I3</f>
        <v>#DIV/0!</v>
      </c>
      <c r="F26" s="39" t="e">
        <f t="shared" ref="F26:F40" si="4">F3/I3</f>
        <v>#DIV/0!</v>
      </c>
      <c r="G26" s="39" t="e">
        <f t="shared" ref="G26:G40" si="5">G3/I3</f>
        <v>#DIV/0!</v>
      </c>
      <c r="H26" s="39" t="e">
        <f t="shared" ref="H26:H40" si="6">H3/I3</f>
        <v>#DIV/0!</v>
      </c>
      <c r="I26" s="45" t="e">
        <f t="shared" ref="I26:I40" si="7">SUM(C26:H26)</f>
        <v>#DIV/0!</v>
      </c>
    </row>
    <row r="27" spans="1:10" x14ac:dyDescent="0.4">
      <c r="A27" s="49"/>
      <c r="B27" s="4" t="s">
        <v>41</v>
      </c>
      <c r="C27" s="37" t="e">
        <f t="shared" si="1"/>
        <v>#DIV/0!</v>
      </c>
      <c r="D27" s="37" t="e">
        <f t="shared" si="2"/>
        <v>#DIV/0!</v>
      </c>
      <c r="E27" s="38" t="e">
        <f t="shared" si="3"/>
        <v>#DIV/0!</v>
      </c>
      <c r="F27" s="39" t="e">
        <f t="shared" si="4"/>
        <v>#DIV/0!</v>
      </c>
      <c r="G27" s="39" t="e">
        <f t="shared" si="5"/>
        <v>#DIV/0!</v>
      </c>
      <c r="H27" s="39" t="e">
        <f t="shared" si="6"/>
        <v>#DIV/0!</v>
      </c>
      <c r="I27" s="45" t="e">
        <f t="shared" si="7"/>
        <v>#DIV/0!</v>
      </c>
    </row>
    <row r="28" spans="1:10" ht="17.5" thickBot="1" x14ac:dyDescent="0.45">
      <c r="A28" s="50"/>
      <c r="B28" s="4" t="s">
        <v>40</v>
      </c>
      <c r="C28" s="37" t="e">
        <f t="shared" si="1"/>
        <v>#DIV/0!</v>
      </c>
      <c r="D28" s="37" t="e">
        <f t="shared" si="2"/>
        <v>#DIV/0!</v>
      </c>
      <c r="E28" s="38" t="e">
        <f t="shared" si="3"/>
        <v>#DIV/0!</v>
      </c>
      <c r="F28" s="39" t="e">
        <f t="shared" si="4"/>
        <v>#DIV/0!</v>
      </c>
      <c r="G28" s="39" t="e">
        <f t="shared" si="5"/>
        <v>#DIV/0!</v>
      </c>
      <c r="H28" s="39" t="e">
        <f t="shared" si="6"/>
        <v>#DIV/0!</v>
      </c>
      <c r="I28" s="45" t="e">
        <f t="shared" si="7"/>
        <v>#DIV/0!</v>
      </c>
    </row>
    <row r="29" spans="1:10" x14ac:dyDescent="0.4">
      <c r="A29" s="48" t="s">
        <v>2</v>
      </c>
      <c r="B29" s="4" t="s">
        <v>39</v>
      </c>
      <c r="C29" s="37" t="e">
        <f t="shared" si="1"/>
        <v>#DIV/0!</v>
      </c>
      <c r="D29" s="37" t="e">
        <f t="shared" si="2"/>
        <v>#DIV/0!</v>
      </c>
      <c r="E29" s="38" t="e">
        <f t="shared" si="3"/>
        <v>#DIV/0!</v>
      </c>
      <c r="F29" s="39" t="e">
        <f t="shared" si="4"/>
        <v>#DIV/0!</v>
      </c>
      <c r="G29" s="39" t="e">
        <f t="shared" si="5"/>
        <v>#DIV/0!</v>
      </c>
      <c r="H29" s="39" t="e">
        <f t="shared" si="6"/>
        <v>#DIV/0!</v>
      </c>
      <c r="I29" s="45" t="e">
        <f t="shared" si="7"/>
        <v>#DIV/0!</v>
      </c>
    </row>
    <row r="30" spans="1:10" x14ac:dyDescent="0.4">
      <c r="A30" s="49"/>
      <c r="B30" s="4" t="s">
        <v>38</v>
      </c>
      <c r="C30" s="37" t="e">
        <f t="shared" si="1"/>
        <v>#DIV/0!</v>
      </c>
      <c r="D30" s="37" t="e">
        <f t="shared" si="2"/>
        <v>#DIV/0!</v>
      </c>
      <c r="E30" s="38" t="e">
        <f t="shared" si="3"/>
        <v>#DIV/0!</v>
      </c>
      <c r="F30" s="39" t="e">
        <f t="shared" si="4"/>
        <v>#DIV/0!</v>
      </c>
      <c r="G30" s="39" t="e">
        <f t="shared" si="5"/>
        <v>#DIV/0!</v>
      </c>
      <c r="H30" s="39" t="e">
        <f t="shared" si="6"/>
        <v>#DIV/0!</v>
      </c>
      <c r="I30" s="45" t="e">
        <f t="shared" si="7"/>
        <v>#DIV/0!</v>
      </c>
    </row>
    <row r="31" spans="1:10" x14ac:dyDescent="0.4">
      <c r="A31" s="49"/>
      <c r="B31" s="4" t="s">
        <v>37</v>
      </c>
      <c r="C31" s="37" t="e">
        <f t="shared" si="1"/>
        <v>#DIV/0!</v>
      </c>
      <c r="D31" s="37" t="e">
        <f t="shared" si="2"/>
        <v>#DIV/0!</v>
      </c>
      <c r="E31" s="38" t="e">
        <f t="shared" si="3"/>
        <v>#DIV/0!</v>
      </c>
      <c r="F31" s="39" t="e">
        <f t="shared" si="4"/>
        <v>#DIV/0!</v>
      </c>
      <c r="G31" s="39" t="e">
        <f t="shared" si="5"/>
        <v>#DIV/0!</v>
      </c>
      <c r="H31" s="39" t="e">
        <f t="shared" si="6"/>
        <v>#DIV/0!</v>
      </c>
      <c r="I31" s="45" t="e">
        <f t="shared" si="7"/>
        <v>#DIV/0!</v>
      </c>
    </row>
    <row r="32" spans="1:10" ht="17.5" thickBot="1" x14ac:dyDescent="0.45">
      <c r="A32" s="50"/>
      <c r="B32" s="4" t="s">
        <v>36</v>
      </c>
      <c r="C32" s="37" t="e">
        <f t="shared" si="1"/>
        <v>#DIV/0!</v>
      </c>
      <c r="D32" s="37" t="e">
        <f t="shared" si="2"/>
        <v>#DIV/0!</v>
      </c>
      <c r="E32" s="38" t="e">
        <f t="shared" si="3"/>
        <v>#DIV/0!</v>
      </c>
      <c r="F32" s="39" t="e">
        <f t="shared" si="4"/>
        <v>#DIV/0!</v>
      </c>
      <c r="G32" s="39" t="e">
        <f t="shared" si="5"/>
        <v>#DIV/0!</v>
      </c>
      <c r="H32" s="39" t="e">
        <f t="shared" si="6"/>
        <v>#DIV/0!</v>
      </c>
      <c r="I32" s="45" t="e">
        <f t="shared" si="7"/>
        <v>#DIV/0!</v>
      </c>
    </row>
    <row r="33" spans="1:9" ht="22.5" customHeight="1" x14ac:dyDescent="0.4">
      <c r="A33" s="48" t="s">
        <v>44</v>
      </c>
      <c r="B33" s="4" t="s">
        <v>5</v>
      </c>
      <c r="C33" s="37" t="e">
        <f t="shared" si="1"/>
        <v>#DIV/0!</v>
      </c>
      <c r="D33" s="37" t="e">
        <f t="shared" si="2"/>
        <v>#DIV/0!</v>
      </c>
      <c r="E33" s="38" t="e">
        <f t="shared" si="3"/>
        <v>#DIV/0!</v>
      </c>
      <c r="F33" s="39" t="e">
        <f t="shared" si="4"/>
        <v>#DIV/0!</v>
      </c>
      <c r="G33" s="39" t="e">
        <f t="shared" si="5"/>
        <v>#DIV/0!</v>
      </c>
      <c r="H33" s="39" t="e">
        <f t="shared" si="6"/>
        <v>#DIV/0!</v>
      </c>
      <c r="I33" s="45" t="e">
        <f t="shared" si="7"/>
        <v>#DIV/0!</v>
      </c>
    </row>
    <row r="34" spans="1:9" ht="22.5" customHeight="1" x14ac:dyDescent="0.4">
      <c r="A34" s="49"/>
      <c r="B34" s="4" t="s">
        <v>6</v>
      </c>
      <c r="C34" s="37" t="e">
        <f t="shared" si="1"/>
        <v>#DIV/0!</v>
      </c>
      <c r="D34" s="37" t="e">
        <f t="shared" si="2"/>
        <v>#DIV/0!</v>
      </c>
      <c r="E34" s="38" t="e">
        <f t="shared" si="3"/>
        <v>#DIV/0!</v>
      </c>
      <c r="F34" s="39" t="e">
        <f t="shared" si="4"/>
        <v>#DIV/0!</v>
      </c>
      <c r="G34" s="39" t="e">
        <f t="shared" si="5"/>
        <v>#DIV/0!</v>
      </c>
      <c r="H34" s="39" t="e">
        <f t="shared" si="6"/>
        <v>#DIV/0!</v>
      </c>
      <c r="I34" s="45" t="e">
        <f t="shared" si="7"/>
        <v>#DIV/0!</v>
      </c>
    </row>
    <row r="35" spans="1:9" ht="22.5" customHeight="1" x14ac:dyDescent="0.4">
      <c r="A35" s="49"/>
      <c r="B35" s="4" t="s">
        <v>34</v>
      </c>
      <c r="C35" s="37" t="e">
        <f t="shared" si="1"/>
        <v>#DIV/0!</v>
      </c>
      <c r="D35" s="37" t="e">
        <f t="shared" si="2"/>
        <v>#DIV/0!</v>
      </c>
      <c r="E35" s="38" t="e">
        <f t="shared" si="3"/>
        <v>#DIV/0!</v>
      </c>
      <c r="F35" s="39" t="e">
        <f t="shared" si="4"/>
        <v>#DIV/0!</v>
      </c>
      <c r="G35" s="39" t="e">
        <f t="shared" si="5"/>
        <v>#DIV/0!</v>
      </c>
      <c r="H35" s="39" t="e">
        <f t="shared" si="6"/>
        <v>#DIV/0!</v>
      </c>
      <c r="I35" s="45" t="e">
        <f t="shared" si="7"/>
        <v>#DIV/0!</v>
      </c>
    </row>
    <row r="36" spans="1:9" ht="22.5" customHeight="1" thickBot="1" x14ac:dyDescent="0.45">
      <c r="A36" s="50"/>
      <c r="B36" s="4" t="s">
        <v>35</v>
      </c>
      <c r="C36" s="37" t="e">
        <f t="shared" si="1"/>
        <v>#DIV/0!</v>
      </c>
      <c r="D36" s="37" t="e">
        <f t="shared" si="2"/>
        <v>#DIV/0!</v>
      </c>
      <c r="E36" s="38" t="e">
        <f t="shared" si="3"/>
        <v>#DIV/0!</v>
      </c>
      <c r="F36" s="39" t="e">
        <f t="shared" si="4"/>
        <v>#DIV/0!</v>
      </c>
      <c r="G36" s="39" t="e">
        <f t="shared" si="5"/>
        <v>#DIV/0!</v>
      </c>
      <c r="H36" s="39" t="e">
        <f t="shared" si="6"/>
        <v>#DIV/0!</v>
      </c>
      <c r="I36" s="45" t="e">
        <f t="shared" si="7"/>
        <v>#DIV/0!</v>
      </c>
    </row>
    <row r="37" spans="1:9" x14ac:dyDescent="0.4">
      <c r="A37" s="48" t="s">
        <v>3</v>
      </c>
      <c r="B37" s="4" t="s">
        <v>7</v>
      </c>
      <c r="C37" s="37" t="e">
        <f t="shared" si="1"/>
        <v>#DIV/0!</v>
      </c>
      <c r="D37" s="37" t="e">
        <f t="shared" si="2"/>
        <v>#DIV/0!</v>
      </c>
      <c r="E37" s="38" t="e">
        <f t="shared" si="3"/>
        <v>#DIV/0!</v>
      </c>
      <c r="F37" s="39" t="e">
        <f t="shared" si="4"/>
        <v>#DIV/0!</v>
      </c>
      <c r="G37" s="39" t="e">
        <f t="shared" si="5"/>
        <v>#DIV/0!</v>
      </c>
      <c r="H37" s="39" t="e">
        <f t="shared" si="6"/>
        <v>#DIV/0!</v>
      </c>
      <c r="I37" s="45" t="e">
        <f t="shared" si="7"/>
        <v>#DIV/0!</v>
      </c>
    </row>
    <row r="38" spans="1:9" x14ac:dyDescent="0.4">
      <c r="A38" s="49"/>
      <c r="B38" s="4" t="s">
        <v>8</v>
      </c>
      <c r="C38" s="37" t="e">
        <f t="shared" si="1"/>
        <v>#DIV/0!</v>
      </c>
      <c r="D38" s="37" t="e">
        <f t="shared" si="2"/>
        <v>#DIV/0!</v>
      </c>
      <c r="E38" s="38" t="e">
        <f t="shared" si="3"/>
        <v>#DIV/0!</v>
      </c>
      <c r="F38" s="39" t="e">
        <f t="shared" si="4"/>
        <v>#DIV/0!</v>
      </c>
      <c r="G38" s="39" t="e">
        <f t="shared" si="5"/>
        <v>#DIV/0!</v>
      </c>
      <c r="H38" s="39" t="e">
        <f t="shared" si="6"/>
        <v>#DIV/0!</v>
      </c>
      <c r="I38" s="45" t="e">
        <f t="shared" si="7"/>
        <v>#DIV/0!</v>
      </c>
    </row>
    <row r="39" spans="1:9" x14ac:dyDescent="0.4">
      <c r="A39" s="49"/>
      <c r="B39" s="4" t="s">
        <v>10</v>
      </c>
      <c r="C39" s="37" t="e">
        <f t="shared" si="1"/>
        <v>#DIV/0!</v>
      </c>
      <c r="D39" s="37" t="e">
        <f t="shared" si="2"/>
        <v>#DIV/0!</v>
      </c>
      <c r="E39" s="38" t="e">
        <f t="shared" si="3"/>
        <v>#DIV/0!</v>
      </c>
      <c r="F39" s="39" t="e">
        <f t="shared" si="4"/>
        <v>#DIV/0!</v>
      </c>
      <c r="G39" s="39" t="e">
        <f t="shared" si="5"/>
        <v>#DIV/0!</v>
      </c>
      <c r="H39" s="39" t="e">
        <f t="shared" si="6"/>
        <v>#DIV/0!</v>
      </c>
      <c r="I39" s="45" t="e">
        <f t="shared" si="7"/>
        <v>#DIV/0!</v>
      </c>
    </row>
    <row r="40" spans="1:9" ht="17.5" thickBot="1" x14ac:dyDescent="0.45">
      <c r="A40" s="50"/>
      <c r="B40" s="5" t="s">
        <v>9</v>
      </c>
      <c r="C40" s="37" t="e">
        <f t="shared" si="1"/>
        <v>#DIV/0!</v>
      </c>
      <c r="D40" s="37" t="e">
        <f t="shared" si="2"/>
        <v>#DIV/0!</v>
      </c>
      <c r="E40" s="38" t="e">
        <f t="shared" si="3"/>
        <v>#DIV/0!</v>
      </c>
      <c r="F40" s="39" t="e">
        <f t="shared" si="4"/>
        <v>#DIV/0!</v>
      </c>
      <c r="G40" s="39" t="e">
        <f t="shared" si="5"/>
        <v>#DIV/0!</v>
      </c>
      <c r="H40" s="39" t="e">
        <f t="shared" si="6"/>
        <v>#DIV/0!</v>
      </c>
      <c r="I40" s="45" t="e">
        <f t="shared" si="7"/>
        <v>#DIV/0!</v>
      </c>
    </row>
    <row r="41" spans="1:9" x14ac:dyDescent="0.4">
      <c r="B41" s="2"/>
      <c r="C41" s="40"/>
      <c r="D41" s="40"/>
      <c r="E41" s="41"/>
      <c r="F41" s="42"/>
      <c r="G41" s="41"/>
      <c r="H41" s="42"/>
    </row>
  </sheetData>
  <mergeCells count="13">
    <mergeCell ref="A37:A40"/>
    <mergeCell ref="A1:B1"/>
    <mergeCell ref="I1:J1"/>
    <mergeCell ref="A2:A5"/>
    <mergeCell ref="J2:J17"/>
    <mergeCell ref="A6:A9"/>
    <mergeCell ref="A10:A13"/>
    <mergeCell ref="A14:A17"/>
    <mergeCell ref="B23:H23"/>
    <mergeCell ref="A24:B24"/>
    <mergeCell ref="A25:A28"/>
    <mergeCell ref="A29:A32"/>
    <mergeCell ref="A33:A3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D3B3-56E6-4E32-B305-DEEB684CCF43}">
  <dimension ref="K2:K19"/>
  <sheetViews>
    <sheetView zoomScaleNormal="100" workbookViewId="0">
      <selection activeCell="C8" sqref="C8"/>
    </sheetView>
  </sheetViews>
  <sheetFormatPr defaultRowHeight="17" x14ac:dyDescent="0.4"/>
  <sheetData>
    <row r="2" spans="11:11" x14ac:dyDescent="0.4">
      <c r="K2" t="s">
        <v>45</v>
      </c>
    </row>
    <row r="3" spans="11:11" x14ac:dyDescent="0.4">
      <c r="K3" t="s">
        <v>46</v>
      </c>
    </row>
    <row r="19" spans="11:11" x14ac:dyDescent="0.4">
      <c r="K19" t="s">
        <v>47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workbookViewId="0"/>
  </sheetViews>
  <sheetFormatPr defaultRowHeight="17" x14ac:dyDescent="0.4"/>
  <cols>
    <col min="1" max="1" width="1" customWidth="1"/>
    <col min="2" max="2" width="56.36328125" customWidth="1"/>
    <col min="3" max="3" width="1.36328125" customWidth="1"/>
    <col min="4" max="4" width="4.90625" customWidth="1"/>
    <col min="5" max="6" width="14" customWidth="1"/>
  </cols>
  <sheetData>
    <row r="1" spans="2:6" ht="34" x14ac:dyDescent="0.4">
      <c r="B1" s="14" t="s">
        <v>22</v>
      </c>
      <c r="C1" s="14"/>
      <c r="D1" s="23"/>
      <c r="E1" s="23"/>
      <c r="F1" s="23"/>
    </row>
    <row r="2" spans="2:6" x14ac:dyDescent="0.4">
      <c r="B2" s="14" t="s">
        <v>23</v>
      </c>
      <c r="C2" s="14"/>
      <c r="D2" s="23"/>
      <c r="E2" s="23"/>
      <c r="F2" s="23"/>
    </row>
    <row r="3" spans="2:6" x14ac:dyDescent="0.4">
      <c r="B3" s="15"/>
      <c r="C3" s="15"/>
      <c r="D3" s="24"/>
      <c r="E3" s="24"/>
      <c r="F3" s="24"/>
    </row>
    <row r="4" spans="2:6" ht="34" x14ac:dyDescent="0.4">
      <c r="B4" s="15" t="s">
        <v>24</v>
      </c>
      <c r="C4" s="15"/>
      <c r="D4" s="24"/>
      <c r="E4" s="24"/>
      <c r="F4" s="24"/>
    </row>
    <row r="5" spans="2:6" x14ac:dyDescent="0.4">
      <c r="B5" s="15"/>
      <c r="C5" s="15"/>
      <c r="D5" s="24"/>
      <c r="E5" s="24"/>
      <c r="F5" s="24"/>
    </row>
    <row r="6" spans="2:6" x14ac:dyDescent="0.4">
      <c r="B6" s="14" t="s">
        <v>25</v>
      </c>
      <c r="C6" s="14"/>
      <c r="D6" s="23"/>
      <c r="E6" s="23" t="s">
        <v>26</v>
      </c>
      <c r="F6" s="23" t="s">
        <v>27</v>
      </c>
    </row>
    <row r="7" spans="2:6" ht="17.5" thickBot="1" x14ac:dyDescent="0.45">
      <c r="B7" s="15"/>
      <c r="C7" s="15"/>
      <c r="D7" s="24"/>
      <c r="E7" s="24"/>
      <c r="F7" s="24"/>
    </row>
    <row r="8" spans="2:6" ht="34.5" thickBot="1" x14ac:dyDescent="0.45">
      <c r="B8" s="16" t="s">
        <v>28</v>
      </c>
      <c r="C8" s="17"/>
      <c r="D8" s="25"/>
      <c r="E8" s="25">
        <v>8</v>
      </c>
      <c r="F8" s="26" t="s">
        <v>29</v>
      </c>
    </row>
    <row r="9" spans="2:6" ht="17.5" thickBot="1" x14ac:dyDescent="0.45">
      <c r="B9" s="15"/>
      <c r="C9" s="15"/>
      <c r="D9" s="24"/>
      <c r="E9" s="24"/>
      <c r="F9" s="24"/>
    </row>
    <row r="10" spans="2:6" ht="51" x14ac:dyDescent="0.4">
      <c r="B10" s="18" t="s">
        <v>30</v>
      </c>
      <c r="C10" s="19"/>
      <c r="D10" s="27"/>
      <c r="E10" s="27">
        <v>16</v>
      </c>
      <c r="F10" s="28"/>
    </row>
    <row r="11" spans="2:6" ht="34" x14ac:dyDescent="0.4">
      <c r="B11" s="20"/>
      <c r="C11" s="15"/>
      <c r="D11" s="24"/>
      <c r="E11" s="29" t="s">
        <v>31</v>
      </c>
      <c r="F11" s="30" t="s">
        <v>29</v>
      </c>
    </row>
    <row r="12" spans="2:6" x14ac:dyDescent="0.4">
      <c r="B12" s="20"/>
      <c r="C12" s="15"/>
      <c r="D12" s="24"/>
      <c r="E12" s="24"/>
      <c r="F12" s="30" t="s">
        <v>32</v>
      </c>
    </row>
    <row r="13" spans="2:6" ht="17.5" thickBot="1" x14ac:dyDescent="0.45">
      <c r="B13" s="21"/>
      <c r="C13" s="22"/>
      <c r="D13" s="31"/>
      <c r="E13" s="31"/>
      <c r="F13" s="32" t="s">
        <v>33</v>
      </c>
    </row>
    <row r="14" spans="2:6" x14ac:dyDescent="0.4">
      <c r="B14" s="15"/>
      <c r="C14" s="15"/>
      <c r="D14" s="24"/>
      <c r="E14" s="24"/>
      <c r="F14" s="24"/>
    </row>
    <row r="15" spans="2:6" x14ac:dyDescent="0.4">
      <c r="B15" s="15"/>
      <c r="C15" s="15"/>
      <c r="D15" s="24"/>
      <c r="E15" s="24"/>
      <c r="F15" s="24"/>
    </row>
  </sheetData>
  <phoneticPr fontId="2" type="noConversion"/>
  <hyperlinks>
    <hyperlink ref="E11" location="'圓形圖'!A1:K41" display="'圓形圖'!A1:K4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圓形圖</vt:lpstr>
      <vt:lpstr>長條圖</vt:lpstr>
      <vt:lpstr>格式跑掉時說明</vt:lpstr>
      <vt:lpstr>相容性報表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2020-04-19T08:09:42Z</cp:lastPrinted>
  <dcterms:created xsi:type="dcterms:W3CDTF">2009-12-31T03:18:49Z</dcterms:created>
  <dcterms:modified xsi:type="dcterms:W3CDTF">2023-04-07T06:21:02Z</dcterms:modified>
</cp:coreProperties>
</file>