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20.1667\"/>
    </mc:Choice>
  </mc:AlternateContent>
  <bookViews>
    <workbookView xWindow="0" yWindow="0" windowWidth="28800" windowHeight="12300"/>
  </bookViews>
  <sheets>
    <sheet name="語文學院" sheetId="2" r:id="rId1"/>
    <sheet name="應日系" sheetId="3" r:id="rId2"/>
    <sheet name="應英系" sheetId="4" r:id="rId3"/>
    <sheet name="應中系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5" i="2" l="1"/>
  <c r="C162" i="2"/>
  <c r="B162" i="2"/>
  <c r="B145" i="3"/>
  <c r="C162" i="3"/>
  <c r="B162" i="3"/>
  <c r="B145" i="4"/>
  <c r="C162" i="4"/>
  <c r="B162" i="4"/>
  <c r="B145" i="5"/>
  <c r="C162" i="5"/>
  <c r="B162" i="5"/>
  <c r="C140" i="5" l="1"/>
  <c r="C144" i="5"/>
  <c r="C143" i="5"/>
  <c r="C142" i="5"/>
  <c r="C141" i="5"/>
  <c r="B135" i="5"/>
  <c r="B125" i="5"/>
  <c r="B109" i="5"/>
  <c r="C104" i="5"/>
  <c r="B85" i="5"/>
  <c r="B69" i="5"/>
  <c r="C64" i="5"/>
  <c r="B53" i="5"/>
  <c r="C49" i="5"/>
  <c r="C48" i="5"/>
  <c r="B45" i="5"/>
  <c r="C41" i="5"/>
  <c r="C40" i="5"/>
  <c r="C24" i="5"/>
  <c r="B19" i="5"/>
  <c r="C14" i="5" s="1"/>
  <c r="B172" i="5"/>
  <c r="C171" i="5" s="1"/>
  <c r="B167" i="5"/>
  <c r="C165" i="5" s="1"/>
  <c r="C160" i="5"/>
  <c r="B117" i="5"/>
  <c r="C113" i="5"/>
  <c r="C112" i="5"/>
  <c r="B101" i="5"/>
  <c r="C96" i="5" s="1"/>
  <c r="C97" i="5"/>
  <c r="B93" i="5"/>
  <c r="C90" i="5" s="1"/>
  <c r="B77" i="5"/>
  <c r="C73" i="5" s="1"/>
  <c r="B61" i="5"/>
  <c r="C57" i="5" s="1"/>
  <c r="B37" i="5"/>
  <c r="C32" i="5" s="1"/>
  <c r="C33" i="5"/>
  <c r="B27" i="5"/>
  <c r="B11" i="5"/>
  <c r="C8" i="5"/>
  <c r="C7" i="5"/>
  <c r="C6" i="5"/>
  <c r="C11" i="5" s="1"/>
  <c r="C157" i="4"/>
  <c r="B172" i="4"/>
  <c r="C171" i="4" s="1"/>
  <c r="B167" i="4"/>
  <c r="C166" i="4" s="1"/>
  <c r="C141" i="4"/>
  <c r="C142" i="4"/>
  <c r="B135" i="4"/>
  <c r="C130" i="4" s="1"/>
  <c r="B125" i="4"/>
  <c r="C121" i="4"/>
  <c r="C120" i="4"/>
  <c r="B117" i="4"/>
  <c r="C113" i="4" s="1"/>
  <c r="C112" i="4"/>
  <c r="B109" i="4"/>
  <c r="C105" i="4"/>
  <c r="C104" i="4"/>
  <c r="B101" i="4"/>
  <c r="C97" i="4" s="1"/>
  <c r="B93" i="4"/>
  <c r="B85" i="4"/>
  <c r="C81" i="4" s="1"/>
  <c r="B77" i="4"/>
  <c r="C73" i="4"/>
  <c r="C72" i="4"/>
  <c r="B69" i="4"/>
  <c r="C65" i="4"/>
  <c r="C64" i="4"/>
  <c r="B61" i="4"/>
  <c r="C57" i="4" s="1"/>
  <c r="C56" i="4"/>
  <c r="B53" i="4"/>
  <c r="C49" i="4"/>
  <c r="C48" i="4"/>
  <c r="B45" i="4"/>
  <c r="C40" i="4" s="1"/>
  <c r="C41" i="4"/>
  <c r="B37" i="4"/>
  <c r="C32" i="4" s="1"/>
  <c r="C33" i="4"/>
  <c r="B27" i="4"/>
  <c r="C22" i="4" s="1"/>
  <c r="B19" i="4"/>
  <c r="C14" i="4" s="1"/>
  <c r="B11" i="4"/>
  <c r="C6" i="4" s="1"/>
  <c r="C90" i="3"/>
  <c r="B172" i="3"/>
  <c r="C170" i="3" s="1"/>
  <c r="C172" i="3" s="1"/>
  <c r="C171" i="3"/>
  <c r="B167" i="3"/>
  <c r="C166" i="3"/>
  <c r="C165" i="3"/>
  <c r="C167" i="3" s="1"/>
  <c r="C158" i="3"/>
  <c r="C140" i="3"/>
  <c r="C143" i="3"/>
  <c r="C142" i="3"/>
  <c r="C141" i="3"/>
  <c r="B135" i="3"/>
  <c r="C130" i="3" s="1"/>
  <c r="B125" i="3"/>
  <c r="C121" i="3" s="1"/>
  <c r="B117" i="3"/>
  <c r="C113" i="3"/>
  <c r="C112" i="3"/>
  <c r="B109" i="3"/>
  <c r="C105" i="3" s="1"/>
  <c r="B101" i="3"/>
  <c r="C96" i="3" s="1"/>
  <c r="B93" i="3"/>
  <c r="C89" i="3"/>
  <c r="B85" i="3"/>
  <c r="C80" i="3" s="1"/>
  <c r="C81" i="3"/>
  <c r="B77" i="3"/>
  <c r="C73" i="3" s="1"/>
  <c r="B69" i="3"/>
  <c r="C65" i="3" s="1"/>
  <c r="B61" i="3"/>
  <c r="C57" i="3" s="1"/>
  <c r="B53" i="3"/>
  <c r="C48" i="3" s="1"/>
  <c r="B45" i="3"/>
  <c r="C40" i="3" s="1"/>
  <c r="C41" i="3"/>
  <c r="B37" i="3"/>
  <c r="C33" i="3" s="1"/>
  <c r="B27" i="3"/>
  <c r="C23" i="3" s="1"/>
  <c r="B19" i="3"/>
  <c r="C15" i="3" s="1"/>
  <c r="B11" i="3"/>
  <c r="C144" i="2"/>
  <c r="C143" i="2"/>
  <c r="C142" i="2"/>
  <c r="C141" i="2"/>
  <c r="C132" i="2"/>
  <c r="C24" i="2"/>
  <c r="C166" i="5" l="1"/>
  <c r="C167" i="5" s="1"/>
  <c r="C154" i="5"/>
  <c r="C138" i="5"/>
  <c r="C139" i="5"/>
  <c r="C148" i="5"/>
  <c r="C155" i="5"/>
  <c r="C149" i="5"/>
  <c r="C80" i="5"/>
  <c r="C81" i="5"/>
  <c r="C121" i="5"/>
  <c r="C56" i="5"/>
  <c r="C153" i="5"/>
  <c r="C131" i="5"/>
  <c r="C156" i="5"/>
  <c r="C158" i="5"/>
  <c r="C132" i="5"/>
  <c r="C23" i="5"/>
  <c r="C22" i="5"/>
  <c r="C15" i="5"/>
  <c r="C16" i="5"/>
  <c r="C88" i="5"/>
  <c r="C150" i="5"/>
  <c r="C159" i="5"/>
  <c r="C170" i="5"/>
  <c r="C172" i="5" s="1"/>
  <c r="C72" i="5"/>
  <c r="C89" i="5"/>
  <c r="C151" i="5"/>
  <c r="C170" i="4"/>
  <c r="C172" i="4" s="1"/>
  <c r="C158" i="4"/>
  <c r="C159" i="4"/>
  <c r="C160" i="4"/>
  <c r="C151" i="4"/>
  <c r="C156" i="4"/>
  <c r="C149" i="4"/>
  <c r="C139" i="4"/>
  <c r="C138" i="4"/>
  <c r="C140" i="4"/>
  <c r="C131" i="4"/>
  <c r="C88" i="4"/>
  <c r="C7" i="4"/>
  <c r="C11" i="4" s="1"/>
  <c r="C153" i="4"/>
  <c r="C80" i="4"/>
  <c r="C96" i="4"/>
  <c r="C154" i="4"/>
  <c r="C165" i="4"/>
  <c r="C167" i="4" s="1"/>
  <c r="C150" i="3"/>
  <c r="C151" i="3"/>
  <c r="C152" i="3"/>
  <c r="C153" i="3"/>
  <c r="C159" i="3"/>
  <c r="C160" i="3"/>
  <c r="C131" i="3"/>
  <c r="C97" i="3"/>
  <c r="C72" i="3"/>
  <c r="C104" i="3"/>
  <c r="C88" i="3"/>
  <c r="C56" i="3"/>
  <c r="C49" i="3"/>
  <c r="C32" i="3"/>
  <c r="C24" i="3"/>
  <c r="C14" i="3"/>
  <c r="C154" i="3"/>
  <c r="C6" i="3"/>
  <c r="C138" i="3"/>
  <c r="C155" i="3"/>
  <c r="C7" i="3"/>
  <c r="C22" i="3"/>
  <c r="C64" i="3"/>
  <c r="C120" i="3"/>
  <c r="C139" i="3"/>
  <c r="C156" i="3"/>
  <c r="B172" i="2"/>
  <c r="C171" i="2" s="1"/>
  <c r="B167" i="2"/>
  <c r="C166" i="2"/>
  <c r="C165" i="2"/>
  <c r="C167" i="2" s="1"/>
  <c r="B135" i="2"/>
  <c r="B125" i="2"/>
  <c r="B117" i="2"/>
  <c r="C112" i="2" s="1"/>
  <c r="B109" i="2"/>
  <c r="C104" i="2" s="1"/>
  <c r="C105" i="2"/>
  <c r="B101" i="2"/>
  <c r="C96" i="2" s="1"/>
  <c r="B93" i="2"/>
  <c r="C90" i="2" s="1"/>
  <c r="B85" i="2"/>
  <c r="C82" i="2" s="1"/>
  <c r="B77" i="2"/>
  <c r="B69" i="2"/>
  <c r="C65" i="2"/>
  <c r="C64" i="2"/>
  <c r="B61" i="2"/>
  <c r="C57" i="2" s="1"/>
  <c r="B53" i="2"/>
  <c r="B45" i="2"/>
  <c r="B37" i="2"/>
  <c r="B27" i="2"/>
  <c r="B19" i="2"/>
  <c r="C15" i="2" s="1"/>
  <c r="B11" i="2"/>
  <c r="C8" i="2"/>
  <c r="C7" i="2"/>
  <c r="C6" i="2"/>
  <c r="C11" i="2" s="1"/>
  <c r="C170" i="2" l="1"/>
  <c r="C172" i="2" s="1"/>
  <c r="C145" i="5"/>
  <c r="C65" i="5"/>
  <c r="C130" i="5"/>
  <c r="C105" i="5"/>
  <c r="C120" i="5"/>
  <c r="C145" i="4"/>
  <c r="C145" i="3"/>
  <c r="C11" i="3"/>
  <c r="C154" i="2"/>
  <c r="C155" i="2"/>
  <c r="C148" i="2"/>
  <c r="C156" i="2"/>
  <c r="C149" i="2"/>
  <c r="C150" i="2"/>
  <c r="C158" i="2"/>
  <c r="C151" i="2"/>
  <c r="C159" i="2"/>
  <c r="C152" i="2"/>
  <c r="C160" i="2"/>
  <c r="C153" i="2"/>
  <c r="C120" i="2"/>
  <c r="C121" i="2"/>
  <c r="C113" i="2"/>
  <c r="C98" i="2"/>
  <c r="C97" i="2"/>
  <c r="C88" i="2"/>
  <c r="C89" i="2"/>
  <c r="C80" i="2"/>
  <c r="C81" i="2"/>
  <c r="C72" i="2"/>
  <c r="C73" i="2"/>
  <c r="C56" i="2"/>
  <c r="C48" i="2"/>
  <c r="C49" i="2"/>
  <c r="C40" i="2"/>
  <c r="C41" i="2"/>
  <c r="C32" i="2"/>
  <c r="C33" i="2"/>
  <c r="C22" i="2"/>
  <c r="C23" i="2"/>
  <c r="C16" i="2"/>
  <c r="C14" i="2"/>
  <c r="C138" i="2"/>
  <c r="C139" i="2"/>
  <c r="C140" i="2"/>
  <c r="C130" i="2"/>
  <c r="C131" i="2"/>
  <c r="C145" i="2" l="1"/>
</calcChain>
</file>

<file path=xl/sharedStrings.xml><?xml version="1.0" encoding="utf-8"?>
<sst xmlns="http://schemas.openxmlformats.org/spreadsheetml/2006/main" count="760" uniqueCount="114">
  <si>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</si>
  <si>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</si>
  <si>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</si>
  <si>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</si>
  <si>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</si>
  <si>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</si>
  <si>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</si>
  <si>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</si>
  <si>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</si>
  <si>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</si>
  <si>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</si>
  <si>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</si>
  <si>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</si>
  <si>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</si>
  <si>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</si>
  <si>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</si>
  <si>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</si>
  <si>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</si>
  <si>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</si>
  <si>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</si>
  <si>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</si>
  <si>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</si>
  <si>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</si>
  <si>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</si>
  <si>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</si>
  <si>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</si>
  <si>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</si>
  <si>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</si>
  <si>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</si>
  <si>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</si>
  <si>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</si>
  <si>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</si>
  <si>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</si>
  <si>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</si>
  <si>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</si>
  <si>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</si>
  <si>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</si>
  <si>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</si>
  <si>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</si>
  <si>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次數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</si>
  <si>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</si>
  <si>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</si>
  <si>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</si>
  <si>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</si>
  <si>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</si>
  <si>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</si>
  <si>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</si>
  <si>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</si>
  <si>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</si>
  <si>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次數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</si>
  <si>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</si>
  <si>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</si>
  <si>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</si>
  <si>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</si>
  <si>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</si>
  <si>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</si>
  <si>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</si>
  <si>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</si>
  <si>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</si>
  <si>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</si>
  <si>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</si>
  <si>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</si>
  <si>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</si>
  <si>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</si>
  <si>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</si>
  <si>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</si>
  <si>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</si>
  <si>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</si>
  <si>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</si>
  <si>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</si>
  <si>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</si>
  <si>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</si>
  <si>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</si>
  <si>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</si>
  <si>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</si>
  <si>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</si>
  <si>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</si>
  <si>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</si>
  <si>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</si>
  <si>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</si>
  <si>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</si>
  <si>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</si>
  <si>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</si>
  <si>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</si>
  <si>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</si>
  <si>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</si>
  <si>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</si>
  <si>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次數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</si>
  <si>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</si>
  <si>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</si>
  <si>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</si>
  <si>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</si>
  <si>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</si>
  <si>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</si>
  <si>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</si>
  <si>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</si>
  <si>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</si>
  <si>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</si>
  <si>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</si>
  <si>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</si>
  <si>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</si>
  <si>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</si>
  <si>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</si>
  <si>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</si>
  <si>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</si>
  <si>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次數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</si>
  <si>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</si>
  <si>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</si>
  <si>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</si>
  <si>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104學年度全校雇主滿意調查結果(語文學院)</t>
    <phoneticPr fontId="1" type="noConversion"/>
  </si>
  <si>
    <t>104學年度全校雇主滿意調查結果(應日系)</t>
    <phoneticPr fontId="1" type="noConversion"/>
  </si>
  <si>
    <t>104學年度全校雇主滿意調查結果(應中系)</t>
    <phoneticPr fontId="1" type="noConversion"/>
  </si>
  <si>
    <t>104學年度全校雇主滿意調查結果(應英系)</t>
    <phoneticPr fontId="1" type="noConversion"/>
  </si>
  <si>
    <t>總和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</si>
</sst>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語文學院!$C$6:$C$10</c:f>
              <c:numCache>
                <c:formatCode>0.00%</c:formatCode>
                <c:ptCount val="5"/>
                <c:pt idx="0">
                  <c:v>0.2</c:v>
                </c:pt>
                <c:pt idx="1">
                  <c:v>0.76</c:v>
                </c:pt>
                <c:pt idx="2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598120"/>
        <c:axId val="328601256"/>
      </c:barChart>
      <c:catAx>
        <c:axId val="32859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8601256"/>
        <c:crosses val="autoZero"/>
        <c:auto val="1"/>
        <c:lblAlgn val="ctr"/>
        <c:lblOffset val="100"/>
        <c:noMultiLvlLbl val="0"/>
      </c:catAx>
      <c:valAx>
        <c:axId val="32860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8598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語文學院!$C$80:$C$84</c:f>
              <c:numCache>
                <c:formatCode>0.00%</c:formatCode>
                <c:ptCount val="5"/>
                <c:pt idx="0">
                  <c:v>0.24</c:v>
                </c:pt>
                <c:pt idx="1">
                  <c:v>0.28000000000000003</c:v>
                </c:pt>
                <c:pt idx="2">
                  <c:v>0.48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78824"/>
        <c:axId val="332180000"/>
      </c:barChart>
      <c:catAx>
        <c:axId val="33217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180000"/>
        <c:crosses val="autoZero"/>
        <c:auto val="1"/>
        <c:lblAlgn val="ctr"/>
        <c:lblOffset val="100"/>
        <c:noMultiLvlLbl val="0"/>
      </c:catAx>
      <c:valAx>
        <c:axId val="33218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178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語文學院!$C$88:$C$92</c:f>
              <c:numCache>
                <c:formatCode>0.00%</c:formatCode>
                <c:ptCount val="5"/>
                <c:pt idx="0">
                  <c:v>0.24</c:v>
                </c:pt>
                <c:pt idx="1">
                  <c:v>0.28000000000000003</c:v>
                </c:pt>
                <c:pt idx="2">
                  <c:v>0.48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76472"/>
        <c:axId val="332180392"/>
      </c:barChart>
      <c:catAx>
        <c:axId val="33217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180392"/>
        <c:crosses val="autoZero"/>
        <c:auto val="1"/>
        <c:lblAlgn val="ctr"/>
        <c:lblOffset val="100"/>
        <c:noMultiLvlLbl val="0"/>
      </c:catAx>
      <c:valAx>
        <c:axId val="332180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176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語文學院!$C$96:$C$100</c:f>
              <c:numCache>
                <c:formatCode>0.00%</c:formatCode>
                <c:ptCount val="5"/>
                <c:pt idx="0">
                  <c:v>0.08</c:v>
                </c:pt>
                <c:pt idx="1">
                  <c:v>0.84</c:v>
                </c:pt>
                <c:pt idx="2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81568"/>
        <c:axId val="332182744"/>
      </c:barChart>
      <c:catAx>
        <c:axId val="3321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182744"/>
        <c:crosses val="autoZero"/>
        <c:auto val="1"/>
        <c:lblAlgn val="ctr"/>
        <c:lblOffset val="100"/>
        <c:noMultiLvlLbl val="0"/>
      </c:catAx>
      <c:valAx>
        <c:axId val="33218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18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語文學院!$C$104:$C$108</c:f>
              <c:numCache>
                <c:formatCode>0.00%</c:formatCode>
                <c:ptCount val="5"/>
                <c:pt idx="0">
                  <c:v>0.12</c:v>
                </c:pt>
                <c:pt idx="1">
                  <c:v>0.88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81960"/>
        <c:axId val="332183136"/>
      </c:barChart>
      <c:catAx>
        <c:axId val="332181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183136"/>
        <c:crosses val="autoZero"/>
        <c:auto val="1"/>
        <c:lblAlgn val="ctr"/>
        <c:lblOffset val="100"/>
        <c:noMultiLvlLbl val="0"/>
      </c:catAx>
      <c:valAx>
        <c:axId val="33218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181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語文學院!$C$112:$C$116</c:f>
              <c:numCache>
                <c:formatCode>0.00%</c:formatCode>
                <c:ptCount val="5"/>
                <c:pt idx="0">
                  <c:v>0.16</c:v>
                </c:pt>
                <c:pt idx="1">
                  <c:v>0.84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83528"/>
        <c:axId val="332183920"/>
      </c:barChart>
      <c:catAx>
        <c:axId val="332183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183920"/>
        <c:crosses val="autoZero"/>
        <c:auto val="1"/>
        <c:lblAlgn val="ctr"/>
        <c:lblOffset val="100"/>
        <c:noMultiLvlLbl val="0"/>
      </c:catAx>
      <c:valAx>
        <c:axId val="33218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183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語文學院!$C$120:$C$124</c:f>
              <c:numCache>
                <c:formatCode>0.00%</c:formatCode>
                <c:ptCount val="5"/>
                <c:pt idx="0">
                  <c:v>0.48</c:v>
                </c:pt>
                <c:pt idx="1">
                  <c:v>0.52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77648"/>
        <c:axId val="332178040"/>
      </c:barChart>
      <c:catAx>
        <c:axId val="33217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178040"/>
        <c:crosses val="autoZero"/>
        <c:auto val="1"/>
        <c:lblAlgn val="ctr"/>
        <c:lblOffset val="100"/>
        <c:noMultiLvlLbl val="0"/>
      </c:catAx>
      <c:valAx>
        <c:axId val="33217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17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語文學院!$C$130:$C$134</c:f>
              <c:numCache>
                <c:formatCode>0.00%</c:formatCode>
                <c:ptCount val="5"/>
                <c:pt idx="0">
                  <c:v>0.6</c:v>
                </c:pt>
                <c:pt idx="1">
                  <c:v>0.36</c:v>
                </c:pt>
                <c:pt idx="2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280096"/>
        <c:axId val="332286368"/>
      </c:barChart>
      <c:catAx>
        <c:axId val="33228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86368"/>
        <c:crosses val="autoZero"/>
        <c:auto val="1"/>
        <c:lblAlgn val="ctr"/>
        <c:lblOffset val="100"/>
        <c:noMultiLvlLbl val="0"/>
      </c:catAx>
      <c:valAx>
        <c:axId val="33228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8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語文學院!$C$138:$C$144</c:f>
              <c:numCache>
                <c:formatCode>0.00%</c:formatCode>
                <c:ptCount val="7"/>
                <c:pt idx="0">
                  <c:v>0.17910447761194029</c:v>
                </c:pt>
                <c:pt idx="1">
                  <c:v>0.28358208955223879</c:v>
                </c:pt>
                <c:pt idx="2">
                  <c:v>0.22388059701492538</c:v>
                </c:pt>
                <c:pt idx="3">
                  <c:v>0.11940298507462686</c:v>
                </c:pt>
                <c:pt idx="4">
                  <c:v>0.1044776119402985</c:v>
                </c:pt>
                <c:pt idx="5">
                  <c:v>7.4626865671641784E-2</c:v>
                </c:pt>
                <c:pt idx="6">
                  <c:v>1.4925373134328358E-2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279704"/>
        <c:axId val="332282840"/>
      </c:barChart>
      <c:catAx>
        <c:axId val="33227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82840"/>
        <c:crosses val="autoZero"/>
        <c:auto val="1"/>
        <c:lblAlgn val="ctr"/>
        <c:lblOffset val="100"/>
        <c:noMultiLvlLbl val="0"/>
      </c:catAx>
      <c:valAx>
        <c:axId val="33228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79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語文學院!$C$148:$C$161</c:f>
              <c:numCache>
                <c:formatCode>0.00%</c:formatCode>
                <c:ptCount val="14"/>
                <c:pt idx="0">
                  <c:v>4.6728971962616821E-2</c:v>
                </c:pt>
                <c:pt idx="1">
                  <c:v>5.6074766355140186E-2</c:v>
                </c:pt>
                <c:pt idx="2">
                  <c:v>4.6728971962616821E-2</c:v>
                </c:pt>
                <c:pt idx="3">
                  <c:v>0.14018691588785046</c:v>
                </c:pt>
                <c:pt idx="4">
                  <c:v>2.8037383177570093E-2</c:v>
                </c:pt>
                <c:pt idx="5">
                  <c:v>0.13084112149532709</c:v>
                </c:pt>
                <c:pt idx="6">
                  <c:v>0.15887850467289719</c:v>
                </c:pt>
                <c:pt idx="7">
                  <c:v>1.8691588785046728E-2</c:v>
                </c:pt>
                <c:pt idx="8">
                  <c:v>0.11214953271028037</c:v>
                </c:pt>
                <c:pt idx="10">
                  <c:v>0.16822429906542055</c:v>
                </c:pt>
                <c:pt idx="11">
                  <c:v>4.6728971962616821E-2</c:v>
                </c:pt>
                <c:pt idx="12">
                  <c:v>4.6728971962616821E-2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278920"/>
        <c:axId val="332281272"/>
      </c:barChart>
      <c:catAx>
        <c:axId val="33227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81272"/>
        <c:crosses val="autoZero"/>
        <c:auto val="1"/>
        <c:lblAlgn val="ctr"/>
        <c:lblOffset val="100"/>
        <c:noMultiLvlLbl val="0"/>
      </c:catAx>
      <c:valAx>
        <c:axId val="33228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78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語文學院!$C$165:$C$166</c:f>
              <c:numCache>
                <c:formatCode>0.00%</c:formatCode>
                <c:ptCount val="2"/>
                <c:pt idx="0">
                  <c:v>0.56000000000000005</c:v>
                </c:pt>
                <c:pt idx="1">
                  <c:v>0.44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279312"/>
        <c:axId val="332281664"/>
      </c:barChart>
      <c:catAx>
        <c:axId val="33227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81664"/>
        <c:crosses val="autoZero"/>
        <c:auto val="1"/>
        <c:lblAlgn val="ctr"/>
        <c:lblOffset val="100"/>
        <c:noMultiLvlLbl val="0"/>
      </c:catAx>
      <c:valAx>
        <c:axId val="33228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7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語文學院!$C$14:$C$18</c:f>
              <c:numCache>
                <c:formatCode>0.00%</c:formatCode>
                <c:ptCount val="5"/>
                <c:pt idx="0">
                  <c:v>0.36</c:v>
                </c:pt>
                <c:pt idx="1">
                  <c:v>0.6</c:v>
                </c:pt>
                <c:pt idx="2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598512"/>
        <c:axId val="328600864"/>
      </c:barChart>
      <c:catAx>
        <c:axId val="32859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8600864"/>
        <c:crosses val="autoZero"/>
        <c:auto val="1"/>
        <c:lblAlgn val="ctr"/>
        <c:lblOffset val="100"/>
        <c:noMultiLvlLbl val="0"/>
      </c:catAx>
      <c:valAx>
        <c:axId val="32860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859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語文學院!$C$170:$C$171</c:f>
              <c:numCache>
                <c:formatCode>0.00%</c:formatCode>
                <c:ptCount val="2"/>
                <c:pt idx="0">
                  <c:v>0.56000000000000005</c:v>
                </c:pt>
                <c:pt idx="1">
                  <c:v>0.44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284408"/>
        <c:axId val="332283232"/>
      </c:barChart>
      <c:catAx>
        <c:axId val="33228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83232"/>
        <c:crosses val="autoZero"/>
        <c:auto val="1"/>
        <c:lblAlgn val="ctr"/>
        <c:lblOffset val="100"/>
        <c:noMultiLvlLbl val="0"/>
      </c:catAx>
      <c:valAx>
        <c:axId val="3322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84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應日系!$C$6:$C$10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14-4DCB-9E69-D46CB1D2A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285976"/>
        <c:axId val="332284016"/>
      </c:barChart>
      <c:catAx>
        <c:axId val="33228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84016"/>
        <c:crosses val="autoZero"/>
        <c:auto val="1"/>
        <c:lblAlgn val="ctr"/>
        <c:lblOffset val="100"/>
        <c:noMultiLvlLbl val="0"/>
      </c:catAx>
      <c:valAx>
        <c:axId val="33228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8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應日系!$C$14:$C$18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71-4E97-B89F-927028064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285192"/>
        <c:axId val="332285584"/>
      </c:barChart>
      <c:catAx>
        <c:axId val="33228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85584"/>
        <c:crosses val="autoZero"/>
        <c:auto val="1"/>
        <c:lblAlgn val="ctr"/>
        <c:lblOffset val="100"/>
        <c:noMultiLvlLbl val="0"/>
      </c:catAx>
      <c:valAx>
        <c:axId val="33228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285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應日系!$C$22:$C$26</c:f>
              <c:numCache>
                <c:formatCode>0.00%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86-4361-9F72-DA04150DF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962944"/>
        <c:axId val="411959808"/>
      </c:barChart>
      <c:catAx>
        <c:axId val="41196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959808"/>
        <c:crosses val="autoZero"/>
        <c:auto val="1"/>
        <c:lblAlgn val="ctr"/>
        <c:lblOffset val="100"/>
        <c:noMultiLvlLbl val="0"/>
      </c:catAx>
      <c:valAx>
        <c:axId val="41195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96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應日系!$C$32:$C$36</c:f>
              <c:numCache>
                <c:formatCode>0.00%</c:formatCode>
                <c:ptCount val="5"/>
                <c:pt idx="0">
                  <c:v>0.3</c:v>
                </c:pt>
                <c:pt idx="1">
                  <c:v>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4F-43C5-AC1B-1166D1313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962160"/>
        <c:axId val="411959416"/>
      </c:barChart>
      <c:catAx>
        <c:axId val="41196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959416"/>
        <c:crosses val="autoZero"/>
        <c:auto val="1"/>
        <c:lblAlgn val="ctr"/>
        <c:lblOffset val="100"/>
        <c:noMultiLvlLbl val="0"/>
      </c:catAx>
      <c:valAx>
        <c:axId val="411959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96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應日系!$C$40:$C$44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19-415A-94C3-B811BF5BD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960200"/>
        <c:axId val="411960592"/>
      </c:barChart>
      <c:catAx>
        <c:axId val="411960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960592"/>
        <c:crosses val="autoZero"/>
        <c:auto val="1"/>
        <c:lblAlgn val="ctr"/>
        <c:lblOffset val="100"/>
        <c:noMultiLvlLbl val="0"/>
      </c:catAx>
      <c:valAx>
        <c:axId val="41196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96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應日系!$C$48:$C$52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AD-4CF5-BF0B-238A9B3B6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698440"/>
        <c:axId val="411701576"/>
      </c:barChart>
      <c:catAx>
        <c:axId val="41169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701576"/>
        <c:crosses val="autoZero"/>
        <c:auto val="1"/>
        <c:lblAlgn val="ctr"/>
        <c:lblOffset val="100"/>
        <c:noMultiLvlLbl val="0"/>
      </c:catAx>
      <c:valAx>
        <c:axId val="41170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69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應日系!$C$56:$C$60</c:f>
              <c:numCache>
                <c:formatCode>0.00%</c:formatCode>
                <c:ptCount val="5"/>
                <c:pt idx="0">
                  <c:v>0.3</c:v>
                </c:pt>
                <c:pt idx="1">
                  <c:v>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F-4159-8BE4-4046FE671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700400"/>
        <c:axId val="411701968"/>
      </c:barChart>
      <c:catAx>
        <c:axId val="41170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701968"/>
        <c:crosses val="autoZero"/>
        <c:auto val="1"/>
        <c:lblAlgn val="ctr"/>
        <c:lblOffset val="100"/>
        <c:noMultiLvlLbl val="0"/>
      </c:catAx>
      <c:valAx>
        <c:axId val="41170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70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應日系!$C$64:$C$68</c:f>
              <c:numCache>
                <c:formatCode>0.00%</c:formatCode>
                <c:ptCount val="5"/>
                <c:pt idx="0">
                  <c:v>0.7</c:v>
                </c:pt>
                <c:pt idx="1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5E-451D-BD9B-BB5F38764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697656"/>
        <c:axId val="411703536"/>
      </c:barChart>
      <c:catAx>
        <c:axId val="41169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703536"/>
        <c:crosses val="autoZero"/>
        <c:auto val="1"/>
        <c:lblAlgn val="ctr"/>
        <c:lblOffset val="100"/>
        <c:noMultiLvlLbl val="0"/>
      </c:catAx>
      <c:valAx>
        <c:axId val="41170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697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應日系!$C$72:$C$76</c:f>
              <c:numCache>
                <c:formatCode>0.00%</c:formatCode>
                <c:ptCount val="5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47-4307-8020-62C0F27D7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698832"/>
        <c:axId val="411702360"/>
      </c:barChart>
      <c:catAx>
        <c:axId val="41169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702360"/>
        <c:crosses val="autoZero"/>
        <c:auto val="1"/>
        <c:lblAlgn val="ctr"/>
        <c:lblOffset val="100"/>
        <c:noMultiLvlLbl val="0"/>
      </c:catAx>
      <c:valAx>
        <c:axId val="41170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69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語文學院!$C$22:$C$26</c:f>
              <c:numCache>
                <c:formatCode>0.00%</c:formatCode>
                <c:ptCount val="5"/>
                <c:pt idx="0">
                  <c:v>0.24</c:v>
                </c:pt>
                <c:pt idx="1">
                  <c:v>0.28000000000000003</c:v>
                </c:pt>
                <c:pt idx="2">
                  <c:v>0.48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6008"/>
        <c:axId val="330557184"/>
      </c:barChart>
      <c:catAx>
        <c:axId val="330556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0557184"/>
        <c:crosses val="autoZero"/>
        <c:auto val="1"/>
        <c:lblAlgn val="ctr"/>
        <c:lblOffset val="100"/>
        <c:noMultiLvlLbl val="0"/>
      </c:catAx>
      <c:valAx>
        <c:axId val="33055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055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應日系!$C$80:$C$84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9-492D-B6D3-2EBA50AB4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704320"/>
        <c:axId val="411702752"/>
      </c:barChart>
      <c:catAx>
        <c:axId val="41170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702752"/>
        <c:crosses val="autoZero"/>
        <c:auto val="1"/>
        <c:lblAlgn val="ctr"/>
        <c:lblOffset val="100"/>
        <c:noMultiLvlLbl val="0"/>
      </c:catAx>
      <c:valAx>
        <c:axId val="41170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70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應日系!$C$88:$C$92</c:f>
              <c:numCache>
                <c:formatCode>0.00%</c:formatCode>
                <c:ptCount val="5"/>
                <c:pt idx="0">
                  <c:v>0.2</c:v>
                </c:pt>
                <c:pt idx="1">
                  <c:v>0.5</c:v>
                </c:pt>
                <c:pt idx="2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2A-4ACA-8395-6480CED9B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703928"/>
        <c:axId val="411697264"/>
      </c:barChart>
      <c:catAx>
        <c:axId val="41170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697264"/>
        <c:crosses val="autoZero"/>
        <c:auto val="1"/>
        <c:lblAlgn val="ctr"/>
        <c:lblOffset val="100"/>
        <c:noMultiLvlLbl val="0"/>
      </c:catAx>
      <c:valAx>
        <c:axId val="41169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703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應日系!$C$96:$C$100</c:f>
              <c:numCache>
                <c:formatCode>0.00%</c:formatCode>
                <c:ptCount val="5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93-40F1-ACB8-D72609625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698048"/>
        <c:axId val="411701184"/>
      </c:barChart>
      <c:catAx>
        <c:axId val="41169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701184"/>
        <c:crosses val="autoZero"/>
        <c:auto val="1"/>
        <c:lblAlgn val="ctr"/>
        <c:lblOffset val="100"/>
        <c:noMultiLvlLbl val="0"/>
      </c:catAx>
      <c:valAx>
        <c:axId val="41170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169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應日系!$C$104:$C$108</c:f>
              <c:numCache>
                <c:formatCode>0.00%</c:formatCode>
                <c:ptCount val="5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D5-4E8C-8923-0EC46CC84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657032"/>
        <c:axId val="332657424"/>
      </c:barChart>
      <c:catAx>
        <c:axId val="33265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657424"/>
        <c:crosses val="autoZero"/>
        <c:auto val="1"/>
        <c:lblAlgn val="ctr"/>
        <c:lblOffset val="100"/>
        <c:noMultiLvlLbl val="0"/>
      </c:catAx>
      <c:valAx>
        <c:axId val="33265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657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應日系!$C$112:$C$116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3-4C85-9139-0EECB5E22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660952"/>
        <c:axId val="332658600"/>
      </c:barChart>
      <c:catAx>
        <c:axId val="33266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658600"/>
        <c:crosses val="autoZero"/>
        <c:auto val="1"/>
        <c:lblAlgn val="ctr"/>
        <c:lblOffset val="100"/>
        <c:noMultiLvlLbl val="0"/>
      </c:catAx>
      <c:valAx>
        <c:axId val="33265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660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應日系!$C$120:$C$124</c:f>
              <c:numCache>
                <c:formatCode>0.00%</c:formatCode>
                <c:ptCount val="5"/>
                <c:pt idx="0">
                  <c:v>0.7</c:v>
                </c:pt>
                <c:pt idx="1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7A-4446-BE9D-1EE403E5B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660560"/>
        <c:axId val="332658992"/>
      </c:barChart>
      <c:catAx>
        <c:axId val="33266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658992"/>
        <c:crosses val="autoZero"/>
        <c:auto val="1"/>
        <c:lblAlgn val="ctr"/>
        <c:lblOffset val="100"/>
        <c:noMultiLvlLbl val="0"/>
      </c:catAx>
      <c:valAx>
        <c:axId val="33265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66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應日系!$C$130:$C$134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3D-4141-9736-6359F0EBF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661344"/>
        <c:axId val="332662520"/>
      </c:barChart>
      <c:catAx>
        <c:axId val="33266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662520"/>
        <c:crosses val="autoZero"/>
        <c:auto val="1"/>
        <c:lblAlgn val="ctr"/>
        <c:lblOffset val="100"/>
        <c:noMultiLvlLbl val="0"/>
      </c:catAx>
      <c:valAx>
        <c:axId val="33266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66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應日系!$C$138:$C$144</c:f>
              <c:numCache>
                <c:formatCode>0.00%</c:formatCode>
                <c:ptCount val="7"/>
                <c:pt idx="0">
                  <c:v>0.2608695652173913</c:v>
                </c:pt>
                <c:pt idx="1">
                  <c:v>0.2608695652173913</c:v>
                </c:pt>
                <c:pt idx="2">
                  <c:v>0.17391304347826086</c:v>
                </c:pt>
                <c:pt idx="3">
                  <c:v>0.17391304347826086</c:v>
                </c:pt>
                <c:pt idx="4">
                  <c:v>8.6956521739130432E-2</c:v>
                </c:pt>
                <c:pt idx="5">
                  <c:v>4.3478260869565216E-2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56-4956-BAC9-A212974C7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664088"/>
        <c:axId val="332663696"/>
      </c:barChart>
      <c:catAx>
        <c:axId val="33266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663696"/>
        <c:crosses val="autoZero"/>
        <c:auto val="1"/>
        <c:lblAlgn val="ctr"/>
        <c:lblOffset val="100"/>
        <c:noMultiLvlLbl val="0"/>
      </c:catAx>
      <c:valAx>
        <c:axId val="33266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664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應日系!$C$148:$C$161</c:f>
              <c:numCache>
                <c:formatCode>0.00%</c:formatCode>
                <c:ptCount val="14"/>
                <c:pt idx="2">
                  <c:v>5.128205128205128E-2</c:v>
                </c:pt>
                <c:pt idx="3">
                  <c:v>0.20512820512820512</c:v>
                </c:pt>
                <c:pt idx="4">
                  <c:v>7.6923076923076927E-2</c:v>
                </c:pt>
                <c:pt idx="5">
                  <c:v>0.15384615384615385</c:v>
                </c:pt>
                <c:pt idx="6">
                  <c:v>0.17948717948717949</c:v>
                </c:pt>
                <c:pt idx="7">
                  <c:v>2.564102564102564E-2</c:v>
                </c:pt>
                <c:pt idx="8">
                  <c:v>7.6923076923076927E-2</c:v>
                </c:pt>
                <c:pt idx="10">
                  <c:v>0.12820512820512819</c:v>
                </c:pt>
                <c:pt idx="11">
                  <c:v>5.128205128205128E-2</c:v>
                </c:pt>
                <c:pt idx="12">
                  <c:v>5.128205128205128E-2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97-40FB-8FAE-27ABD8A25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656640"/>
        <c:axId val="332658208"/>
      </c:barChart>
      <c:catAx>
        <c:axId val="3326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658208"/>
        <c:crosses val="autoZero"/>
        <c:auto val="1"/>
        <c:lblAlgn val="ctr"/>
        <c:lblOffset val="100"/>
        <c:noMultiLvlLbl val="0"/>
      </c:catAx>
      <c:valAx>
        <c:axId val="33265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65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應日系!$C$165:$C$166</c:f>
              <c:numCache>
                <c:formatCode>0.00%</c:formatCode>
                <c:ptCount val="2"/>
                <c:pt idx="0">
                  <c:v>0.9</c:v>
                </c:pt>
                <c:pt idx="1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D9-43A2-958F-3005D2698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659776"/>
        <c:axId val="412110264"/>
      </c:barChart>
      <c:catAx>
        <c:axId val="33265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2110264"/>
        <c:crosses val="autoZero"/>
        <c:auto val="1"/>
        <c:lblAlgn val="ctr"/>
        <c:lblOffset val="100"/>
        <c:noMultiLvlLbl val="0"/>
      </c:catAx>
      <c:valAx>
        <c:axId val="412110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65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語文學院!$C$32:$C$36</c:f>
              <c:numCache>
                <c:formatCode>0.00%</c:formatCode>
                <c:ptCount val="5"/>
                <c:pt idx="0">
                  <c:v>0.28000000000000003</c:v>
                </c:pt>
                <c:pt idx="1">
                  <c:v>0.72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8360"/>
        <c:axId val="330559928"/>
      </c:barChart>
      <c:catAx>
        <c:axId val="33055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0559928"/>
        <c:crosses val="autoZero"/>
        <c:auto val="1"/>
        <c:lblAlgn val="ctr"/>
        <c:lblOffset val="100"/>
        <c:noMultiLvlLbl val="0"/>
      </c:catAx>
      <c:valAx>
        <c:axId val="330559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055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應日系!$C$170:$C$171</c:f>
              <c:numCache>
                <c:formatCode>0.00%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7E-4153-AF8D-83382EFAD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104776"/>
        <c:axId val="412106736"/>
      </c:barChart>
      <c:catAx>
        <c:axId val="41210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2106736"/>
        <c:crosses val="autoZero"/>
        <c:auto val="1"/>
        <c:lblAlgn val="ctr"/>
        <c:lblOffset val="100"/>
        <c:noMultiLvlLbl val="0"/>
      </c:catAx>
      <c:valAx>
        <c:axId val="41210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2104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應英系!$C$6:$C$10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64-4F56-9FBB-1A552B575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108304"/>
        <c:axId val="412109872"/>
      </c:barChart>
      <c:catAx>
        <c:axId val="41210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2109872"/>
        <c:crosses val="autoZero"/>
        <c:auto val="1"/>
        <c:lblAlgn val="ctr"/>
        <c:lblOffset val="100"/>
        <c:noMultiLvlLbl val="0"/>
      </c:catAx>
      <c:valAx>
        <c:axId val="41210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210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應英系!$C$14:$C$18</c:f>
              <c:numCache>
                <c:formatCode>0.00%</c:formatCode>
                <c:ptCount val="5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5D-4B06-A808-9F309FF82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103600"/>
        <c:axId val="412108696"/>
      </c:barChart>
      <c:catAx>
        <c:axId val="41210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2108696"/>
        <c:crosses val="autoZero"/>
        <c:auto val="1"/>
        <c:lblAlgn val="ctr"/>
        <c:lblOffset val="100"/>
        <c:noMultiLvlLbl val="0"/>
      </c:catAx>
      <c:valAx>
        <c:axId val="4121086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210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應英系!$C$22:$C$26</c:f>
              <c:numCache>
                <c:formatCode>0.00%</c:formatCode>
                <c:ptCount val="5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0E-4C1D-B382-1B33CC05E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104384"/>
        <c:axId val="412103992"/>
      </c:barChart>
      <c:catAx>
        <c:axId val="41210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2103992"/>
        <c:crosses val="autoZero"/>
        <c:auto val="1"/>
        <c:lblAlgn val="ctr"/>
        <c:lblOffset val="100"/>
        <c:noMultiLvlLbl val="0"/>
      </c:catAx>
      <c:valAx>
        <c:axId val="41210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210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應英系!$C$32:$C$36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E2-4986-815D-D98114BA3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109088"/>
        <c:axId val="412105952"/>
      </c:barChart>
      <c:catAx>
        <c:axId val="41210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2105952"/>
        <c:crosses val="autoZero"/>
        <c:auto val="1"/>
        <c:lblAlgn val="ctr"/>
        <c:lblOffset val="100"/>
        <c:noMultiLvlLbl val="0"/>
      </c:catAx>
      <c:valAx>
        <c:axId val="41210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21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應英系!$C$40:$C$44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71-43A1-B477-C0B629127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109480"/>
        <c:axId val="412107128"/>
      </c:barChart>
      <c:catAx>
        <c:axId val="41210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2107128"/>
        <c:crosses val="autoZero"/>
        <c:auto val="1"/>
        <c:lblAlgn val="ctr"/>
        <c:lblOffset val="100"/>
        <c:noMultiLvlLbl val="0"/>
      </c:catAx>
      <c:valAx>
        <c:axId val="41210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2109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應英系!$C$48:$C$52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00-4306-BBBD-ED1B57531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33032"/>
        <c:axId val="413033816"/>
      </c:barChart>
      <c:catAx>
        <c:axId val="413033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33816"/>
        <c:crosses val="autoZero"/>
        <c:auto val="1"/>
        <c:lblAlgn val="ctr"/>
        <c:lblOffset val="100"/>
        <c:noMultiLvlLbl val="0"/>
      </c:catAx>
      <c:valAx>
        <c:axId val="413033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33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應英系!$C$56:$C$60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AD-454E-94D7-A53EE4456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32640"/>
        <c:axId val="413034992"/>
      </c:barChart>
      <c:catAx>
        <c:axId val="41303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34992"/>
        <c:crosses val="autoZero"/>
        <c:auto val="1"/>
        <c:lblAlgn val="ctr"/>
        <c:lblOffset val="100"/>
        <c:noMultiLvlLbl val="0"/>
      </c:catAx>
      <c:valAx>
        <c:axId val="41303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3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應英系!$C$64:$C$68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C2-443E-87C0-5C4C138CF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31856"/>
        <c:axId val="413029896"/>
      </c:barChart>
      <c:catAx>
        <c:axId val="41303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29896"/>
        <c:crosses val="autoZero"/>
        <c:auto val="1"/>
        <c:lblAlgn val="ctr"/>
        <c:lblOffset val="100"/>
        <c:noMultiLvlLbl val="0"/>
      </c:catAx>
      <c:valAx>
        <c:axId val="41302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3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應英系!$C$72:$C$76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CC-4E1F-941F-564CB6FBB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30680"/>
        <c:axId val="413036168"/>
      </c:barChart>
      <c:catAx>
        <c:axId val="413030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36168"/>
        <c:crosses val="autoZero"/>
        <c:auto val="1"/>
        <c:lblAlgn val="ctr"/>
        <c:lblOffset val="100"/>
        <c:noMultiLvlLbl val="0"/>
      </c:catAx>
      <c:valAx>
        <c:axId val="41303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30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語文學院!$C$40:$C$44</c:f>
              <c:numCache>
                <c:formatCode>0.00%</c:formatCode>
                <c:ptCount val="5"/>
                <c:pt idx="0">
                  <c:v>0.56000000000000005</c:v>
                </c:pt>
                <c:pt idx="1">
                  <c:v>0.44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7576"/>
        <c:axId val="330561888"/>
      </c:barChart>
      <c:catAx>
        <c:axId val="3305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0561888"/>
        <c:crosses val="autoZero"/>
        <c:auto val="1"/>
        <c:lblAlgn val="ctr"/>
        <c:lblOffset val="100"/>
        <c:noMultiLvlLbl val="0"/>
      </c:catAx>
      <c:valAx>
        <c:axId val="33056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0557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應英系!$C$80:$C$84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34-486B-B51F-939F78A65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28720"/>
        <c:axId val="413035776"/>
      </c:barChart>
      <c:catAx>
        <c:axId val="41302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35776"/>
        <c:crosses val="autoZero"/>
        <c:auto val="1"/>
        <c:lblAlgn val="ctr"/>
        <c:lblOffset val="100"/>
        <c:noMultiLvlLbl val="0"/>
      </c:catAx>
      <c:valAx>
        <c:axId val="41303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2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應英系!$C$88:$C$92</c:f>
              <c:numCache>
                <c:formatCode>0.00%</c:formatCode>
                <c:ptCount val="5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FA-46FA-8B5A-DF7D13E71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35384"/>
        <c:axId val="413029112"/>
      </c:barChart>
      <c:catAx>
        <c:axId val="413035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29112"/>
        <c:crosses val="autoZero"/>
        <c:auto val="1"/>
        <c:lblAlgn val="ctr"/>
        <c:lblOffset val="100"/>
        <c:noMultiLvlLbl val="0"/>
      </c:catAx>
      <c:valAx>
        <c:axId val="413029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35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應英系!$C$96:$C$100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DE-4EFA-B35A-6EA23FA26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29504"/>
        <c:axId val="413032248"/>
      </c:barChart>
      <c:catAx>
        <c:axId val="41302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32248"/>
        <c:crosses val="autoZero"/>
        <c:auto val="1"/>
        <c:lblAlgn val="ctr"/>
        <c:lblOffset val="100"/>
        <c:noMultiLvlLbl val="0"/>
      </c:catAx>
      <c:valAx>
        <c:axId val="41303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2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應英系!$C$104:$C$108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E0-489B-9A0F-80A59D95F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71672"/>
        <c:axId val="413075984"/>
      </c:barChart>
      <c:catAx>
        <c:axId val="41307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75984"/>
        <c:crosses val="autoZero"/>
        <c:auto val="1"/>
        <c:lblAlgn val="ctr"/>
        <c:lblOffset val="100"/>
        <c:noMultiLvlLbl val="0"/>
      </c:catAx>
      <c:valAx>
        <c:axId val="41307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7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應英系!$C$112:$C$116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11-447A-B698-5783CD736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76768"/>
        <c:axId val="413072456"/>
      </c:barChart>
      <c:catAx>
        <c:axId val="41307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72456"/>
        <c:crosses val="autoZero"/>
        <c:auto val="1"/>
        <c:lblAlgn val="ctr"/>
        <c:lblOffset val="100"/>
        <c:noMultiLvlLbl val="0"/>
      </c:catAx>
      <c:valAx>
        <c:axId val="41307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7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應英系!$C$120:$C$124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D0-47AA-942D-D3A7A580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70104"/>
        <c:axId val="413075200"/>
      </c:barChart>
      <c:catAx>
        <c:axId val="4130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75200"/>
        <c:crosses val="autoZero"/>
        <c:auto val="1"/>
        <c:lblAlgn val="ctr"/>
        <c:lblOffset val="100"/>
        <c:noMultiLvlLbl val="0"/>
      </c:catAx>
      <c:valAx>
        <c:axId val="41307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應英系!$C$130:$C$134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FF-4758-A1F9-2A0331409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70888"/>
        <c:axId val="413070496"/>
      </c:barChart>
      <c:catAx>
        <c:axId val="41307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70496"/>
        <c:crosses val="autoZero"/>
        <c:auto val="1"/>
        <c:lblAlgn val="ctr"/>
        <c:lblOffset val="100"/>
        <c:noMultiLvlLbl val="0"/>
      </c:catAx>
      <c:valAx>
        <c:axId val="4130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70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應英系!$C$138:$C$144</c:f>
              <c:numCache>
                <c:formatCode>0.00%</c:formatCode>
                <c:ptCount val="7"/>
                <c:pt idx="0">
                  <c:v>0.25</c:v>
                </c:pt>
                <c:pt idx="1">
                  <c:v>0.25</c:v>
                </c:pt>
                <c:pt idx="2">
                  <c:v>0.125</c:v>
                </c:pt>
                <c:pt idx="3">
                  <c:v>0.25</c:v>
                </c:pt>
                <c:pt idx="4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E4-4D40-9A65-2D4E3ABF1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72064"/>
        <c:axId val="413072848"/>
      </c:barChart>
      <c:catAx>
        <c:axId val="41307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72848"/>
        <c:crosses val="autoZero"/>
        <c:auto val="1"/>
        <c:lblAlgn val="ctr"/>
        <c:lblOffset val="100"/>
        <c:noMultiLvlLbl val="0"/>
      </c:catAx>
      <c:valAx>
        <c:axId val="41307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7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應英系!$C$148:$C$161</c:f>
              <c:numCache>
                <c:formatCode>0.00%</c:formatCode>
                <c:ptCount val="14"/>
                <c:pt idx="1">
                  <c:v>8.3333333333333329E-2</c:v>
                </c:pt>
                <c:pt idx="3">
                  <c:v>8.3333333333333329E-2</c:v>
                </c:pt>
                <c:pt idx="5">
                  <c:v>0.16666666666666666</c:v>
                </c:pt>
                <c:pt idx="6">
                  <c:v>8.3333333333333329E-2</c:v>
                </c:pt>
                <c:pt idx="8">
                  <c:v>8.3333333333333329E-2</c:v>
                </c:pt>
                <c:pt idx="9">
                  <c:v>8.3333333333333329E-2</c:v>
                </c:pt>
                <c:pt idx="10">
                  <c:v>0.25</c:v>
                </c:pt>
                <c:pt idx="11">
                  <c:v>8.3333333333333329E-2</c:v>
                </c:pt>
                <c:pt idx="1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7B-4DB9-9D1A-E2F9D09E3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74024"/>
        <c:axId val="413074416"/>
      </c:barChart>
      <c:catAx>
        <c:axId val="4130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74416"/>
        <c:crosses val="autoZero"/>
        <c:auto val="1"/>
        <c:lblAlgn val="ctr"/>
        <c:lblOffset val="100"/>
        <c:noMultiLvlLbl val="0"/>
      </c:catAx>
      <c:valAx>
        <c:axId val="41307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74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應英系!$C$165:$C$166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38-4DAD-B579-1A8C44C84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075592"/>
        <c:axId val="413337064"/>
      </c:barChart>
      <c:catAx>
        <c:axId val="41307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7064"/>
        <c:crosses val="autoZero"/>
        <c:auto val="1"/>
        <c:lblAlgn val="ctr"/>
        <c:lblOffset val="100"/>
        <c:noMultiLvlLbl val="0"/>
      </c:catAx>
      <c:valAx>
        <c:axId val="4133370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07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語文學院!$C$48:$C$52</c:f>
              <c:numCache>
                <c:formatCode>0.00%</c:formatCode>
                <c:ptCount val="5"/>
                <c:pt idx="0">
                  <c:v>0.44</c:v>
                </c:pt>
                <c:pt idx="1">
                  <c:v>0.56000000000000005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60712"/>
        <c:axId val="330561104"/>
      </c:barChart>
      <c:catAx>
        <c:axId val="33056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0561104"/>
        <c:crosses val="autoZero"/>
        <c:auto val="1"/>
        <c:lblAlgn val="ctr"/>
        <c:lblOffset val="100"/>
        <c:noMultiLvlLbl val="0"/>
      </c:catAx>
      <c:valAx>
        <c:axId val="3305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056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應英系!$C$170:$C$171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69-48D0-B412-529311BF9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337848"/>
        <c:axId val="413336672"/>
      </c:barChart>
      <c:catAx>
        <c:axId val="41333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6672"/>
        <c:crosses val="autoZero"/>
        <c:auto val="1"/>
        <c:lblAlgn val="ctr"/>
        <c:lblOffset val="100"/>
        <c:noMultiLvlLbl val="0"/>
      </c:catAx>
      <c:valAx>
        <c:axId val="4133366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7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應中系!$C$6:$C$10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0.83333333333333337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4E-4DA9-9342-7A05B0F4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337456"/>
        <c:axId val="413338240"/>
      </c:barChart>
      <c:catAx>
        <c:axId val="41333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8240"/>
        <c:crosses val="autoZero"/>
        <c:auto val="1"/>
        <c:lblAlgn val="ctr"/>
        <c:lblOffset val="100"/>
        <c:noMultiLvlLbl val="0"/>
      </c:catAx>
      <c:valAx>
        <c:axId val="41333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應中系!$C$14:$C$18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0.83333333333333337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C7-4B66-BA6C-497428FF9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339024"/>
        <c:axId val="413327656"/>
      </c:barChart>
      <c:catAx>
        <c:axId val="41333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27656"/>
        <c:crosses val="autoZero"/>
        <c:auto val="1"/>
        <c:lblAlgn val="ctr"/>
        <c:lblOffset val="100"/>
        <c:noMultiLvlLbl val="0"/>
      </c:catAx>
      <c:valAx>
        <c:axId val="41332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應中系!$C$22:$C$26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0.25</c:v>
                </c:pt>
                <c:pt idx="2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3E-4051-BD2C-B9FC78A21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335104"/>
        <c:axId val="413325304"/>
      </c:barChart>
      <c:catAx>
        <c:axId val="41333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25304"/>
        <c:crosses val="autoZero"/>
        <c:auto val="1"/>
        <c:lblAlgn val="ctr"/>
        <c:lblOffset val="100"/>
        <c:noMultiLvlLbl val="0"/>
      </c:catAx>
      <c:valAx>
        <c:axId val="41332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應中系!$C$32:$C$36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0.83333333333333337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A7-45E5-ACC1-6D40FFCEB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329224"/>
        <c:axId val="413326480"/>
      </c:barChart>
      <c:catAx>
        <c:axId val="41332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26480"/>
        <c:crosses val="autoZero"/>
        <c:auto val="1"/>
        <c:lblAlgn val="ctr"/>
        <c:lblOffset val="100"/>
        <c:noMultiLvlLbl val="0"/>
      </c:catAx>
      <c:valAx>
        <c:axId val="41332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29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應中系!$C$40:$C$44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DA-4777-A481-98C37D741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335888"/>
        <c:axId val="413324912"/>
      </c:barChart>
      <c:catAx>
        <c:axId val="41333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24912"/>
        <c:crosses val="autoZero"/>
        <c:auto val="1"/>
        <c:lblAlgn val="ctr"/>
        <c:lblOffset val="100"/>
        <c:noMultiLvlLbl val="0"/>
      </c:catAx>
      <c:valAx>
        <c:axId val="41332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應中系!$C$48:$C$52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1D-4419-8A21-311E317A7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328832"/>
        <c:axId val="413329616"/>
      </c:barChart>
      <c:catAx>
        <c:axId val="41332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29616"/>
        <c:crosses val="autoZero"/>
        <c:auto val="1"/>
        <c:lblAlgn val="ctr"/>
        <c:lblOffset val="100"/>
        <c:noMultiLvlLbl val="0"/>
      </c:catAx>
      <c:valAx>
        <c:axId val="41332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2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應中系!$C$56:$C$60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8C-4D59-817D-863168992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323736"/>
        <c:axId val="413328048"/>
      </c:barChart>
      <c:catAx>
        <c:axId val="41332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28048"/>
        <c:crosses val="autoZero"/>
        <c:auto val="1"/>
        <c:lblAlgn val="ctr"/>
        <c:lblOffset val="100"/>
        <c:noMultiLvlLbl val="0"/>
      </c:catAx>
      <c:valAx>
        <c:axId val="41332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23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應中系!$C$64:$C$68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0.91666666666666663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D4-435E-B7A1-73C7D3907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331184"/>
        <c:axId val="413330008"/>
      </c:barChart>
      <c:catAx>
        <c:axId val="41333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0008"/>
        <c:crosses val="autoZero"/>
        <c:auto val="1"/>
        <c:lblAlgn val="ctr"/>
        <c:lblOffset val="100"/>
        <c:noMultiLvlLbl val="0"/>
      </c:catAx>
      <c:valAx>
        <c:axId val="41333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應中系!$C$72:$C$76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0.83333333333333337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4F-4D69-AB90-26337F0C2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326872"/>
        <c:axId val="413327264"/>
      </c:barChart>
      <c:catAx>
        <c:axId val="41332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27264"/>
        <c:crosses val="autoZero"/>
        <c:auto val="1"/>
        <c:lblAlgn val="ctr"/>
        <c:lblOffset val="100"/>
        <c:noMultiLvlLbl val="0"/>
      </c:catAx>
      <c:valAx>
        <c:axId val="41332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26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語文學院!$C$56:$C$60</c:f>
              <c:numCache>
                <c:formatCode>0.00%</c:formatCode>
                <c:ptCount val="5"/>
                <c:pt idx="0">
                  <c:v>0.36</c:v>
                </c:pt>
                <c:pt idx="1">
                  <c:v>0.64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9144"/>
        <c:axId val="330562280"/>
      </c:barChart>
      <c:catAx>
        <c:axId val="33055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0562280"/>
        <c:crosses val="autoZero"/>
        <c:auto val="1"/>
        <c:lblAlgn val="ctr"/>
        <c:lblOffset val="100"/>
        <c:noMultiLvlLbl val="0"/>
      </c:catAx>
      <c:valAx>
        <c:axId val="33056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0559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應中系!$C$80:$C$84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0.83333333333333337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BF-4828-ADBE-CD54F6518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333536"/>
        <c:axId val="413324128"/>
      </c:barChart>
      <c:catAx>
        <c:axId val="41333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24128"/>
        <c:crosses val="autoZero"/>
        <c:auto val="1"/>
        <c:lblAlgn val="ctr"/>
        <c:lblOffset val="100"/>
        <c:noMultiLvlLbl val="0"/>
      </c:catAx>
      <c:valAx>
        <c:axId val="41332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應中系!$C$88:$C$92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0.16666666666666666</c:v>
                </c:pt>
                <c:pt idx="2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1F-4C07-9115-D1AAE9D15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331968"/>
        <c:axId val="413332360"/>
      </c:barChart>
      <c:catAx>
        <c:axId val="41333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2360"/>
        <c:crosses val="autoZero"/>
        <c:auto val="1"/>
        <c:lblAlgn val="ctr"/>
        <c:lblOffset val="100"/>
        <c:noMultiLvlLbl val="0"/>
      </c:catAx>
      <c:valAx>
        <c:axId val="41333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應中系!$C$96:$C$100</c:f>
              <c:numCache>
                <c:formatCode>0.00%</c:formatCode>
                <c:ptCount val="5"/>
                <c:pt idx="0">
                  <c:v>0.83333333333333337</c:v>
                </c:pt>
                <c:pt idx="1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B1-4A78-9224-B79C7864B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333144"/>
        <c:axId val="413333928"/>
      </c:barChart>
      <c:catAx>
        <c:axId val="41333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3928"/>
        <c:crosses val="autoZero"/>
        <c:auto val="1"/>
        <c:lblAlgn val="ctr"/>
        <c:lblOffset val="100"/>
        <c:noMultiLvlLbl val="0"/>
      </c:catAx>
      <c:valAx>
        <c:axId val="41333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333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應中系!$C$104:$C$108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0.91666666666666663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F5-4FCF-A89D-63293867A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92136"/>
        <c:axId val="414192528"/>
      </c:barChart>
      <c:catAx>
        <c:axId val="41419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2528"/>
        <c:crosses val="autoZero"/>
        <c:auto val="1"/>
        <c:lblAlgn val="ctr"/>
        <c:lblOffset val="100"/>
        <c:noMultiLvlLbl val="0"/>
      </c:catAx>
      <c:valAx>
        <c:axId val="41419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2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應中系!$C$112:$C$116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0.91666666666666663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28-491C-9796-C96862BCB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99584"/>
        <c:axId val="414199192"/>
      </c:barChart>
      <c:catAx>
        <c:axId val="41419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9192"/>
        <c:crosses val="autoZero"/>
        <c:auto val="1"/>
        <c:lblAlgn val="ctr"/>
        <c:lblOffset val="100"/>
        <c:noMultiLvlLbl val="0"/>
      </c:catAx>
      <c:valAx>
        <c:axId val="41419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應中系!$C$120:$C$124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A1-4B48-95A9-4BE6514ED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98800"/>
        <c:axId val="414192920"/>
      </c:barChart>
      <c:catAx>
        <c:axId val="41419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2920"/>
        <c:crosses val="autoZero"/>
        <c:auto val="1"/>
        <c:lblAlgn val="ctr"/>
        <c:lblOffset val="100"/>
        <c:noMultiLvlLbl val="0"/>
      </c:catAx>
      <c:valAx>
        <c:axId val="414192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應中系!$C$130:$C$134</c:f>
              <c:numCache>
                <c:formatCode>0.00%</c:formatCode>
                <c:ptCount val="5"/>
                <c:pt idx="0">
                  <c:v>0.41666666666666669</c:v>
                </c:pt>
                <c:pt idx="1">
                  <c:v>0.5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6-480F-9330-1AA214744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93704"/>
        <c:axId val="414194096"/>
      </c:barChart>
      <c:catAx>
        <c:axId val="41419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4096"/>
        <c:crosses val="autoZero"/>
        <c:auto val="1"/>
        <c:lblAlgn val="ctr"/>
        <c:lblOffset val="100"/>
        <c:noMultiLvlLbl val="0"/>
      </c:catAx>
      <c:valAx>
        <c:axId val="41419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3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應中系!$C$138:$C$144</c:f>
              <c:numCache>
                <c:formatCode>0.00%</c:formatCode>
                <c:ptCount val="7"/>
                <c:pt idx="0">
                  <c:v>0.1111111111111111</c:v>
                </c:pt>
                <c:pt idx="1">
                  <c:v>0.30555555555555558</c:v>
                </c:pt>
                <c:pt idx="2">
                  <c:v>0.27777777777777779</c:v>
                </c:pt>
                <c:pt idx="3">
                  <c:v>5.5555555555555552E-2</c:v>
                </c:pt>
                <c:pt idx="4">
                  <c:v>0.1111111111111111</c:v>
                </c:pt>
                <c:pt idx="5">
                  <c:v>0.1111111111111111</c:v>
                </c:pt>
                <c:pt idx="6">
                  <c:v>2.7777777777777776E-2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7C-4350-9CF6-650675C53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94488"/>
        <c:axId val="414198408"/>
      </c:barChart>
      <c:catAx>
        <c:axId val="41419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8408"/>
        <c:crosses val="autoZero"/>
        <c:auto val="1"/>
        <c:lblAlgn val="ctr"/>
        <c:lblOffset val="100"/>
        <c:noMultiLvlLbl val="0"/>
      </c:catAx>
      <c:valAx>
        <c:axId val="414198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4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應中系!$C$148:$C$161</c:f>
              <c:numCache>
                <c:formatCode>0.00%</c:formatCode>
                <c:ptCount val="14"/>
                <c:pt idx="0">
                  <c:v>8.771929824561403E-2</c:v>
                </c:pt>
                <c:pt idx="1">
                  <c:v>8.771929824561403E-2</c:v>
                </c:pt>
                <c:pt idx="2">
                  <c:v>5.2631578947368418E-2</c:v>
                </c:pt>
                <c:pt idx="3">
                  <c:v>0.10526315789473684</c:v>
                </c:pt>
                <c:pt idx="5">
                  <c:v>0.10526315789473684</c:v>
                </c:pt>
                <c:pt idx="6">
                  <c:v>0.15789473684210525</c:v>
                </c:pt>
                <c:pt idx="7">
                  <c:v>1.7543859649122806E-2</c:v>
                </c:pt>
                <c:pt idx="8">
                  <c:v>0.14035087719298245</c:v>
                </c:pt>
                <c:pt idx="10">
                  <c:v>0.17543859649122806</c:v>
                </c:pt>
                <c:pt idx="11">
                  <c:v>3.5087719298245612E-2</c:v>
                </c:pt>
                <c:pt idx="12">
                  <c:v>3.5087719298245612E-2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6E-4D32-A3AC-1807C63D7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95272"/>
        <c:axId val="414195664"/>
      </c:barChart>
      <c:catAx>
        <c:axId val="414195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5664"/>
        <c:crosses val="autoZero"/>
        <c:auto val="1"/>
        <c:lblAlgn val="ctr"/>
        <c:lblOffset val="100"/>
        <c:noMultiLvlLbl val="0"/>
      </c:catAx>
      <c:valAx>
        <c:axId val="41419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應中系!$C$165:$C$166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07-407F-9408-194F2B5A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97624"/>
        <c:axId val="414196448"/>
      </c:barChart>
      <c:catAx>
        <c:axId val="41419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6448"/>
        <c:crosses val="autoZero"/>
        <c:auto val="1"/>
        <c:lblAlgn val="ctr"/>
        <c:lblOffset val="100"/>
        <c:noMultiLvlLbl val="0"/>
      </c:catAx>
      <c:valAx>
        <c:axId val="4141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19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語文學院!$C$64:$C$68</c:f>
              <c:numCache>
                <c:formatCode>0.00%</c:formatCode>
                <c:ptCount val="5"/>
                <c:pt idx="0">
                  <c:v>0.36</c:v>
                </c:pt>
                <c:pt idx="1">
                  <c:v>0.64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61496"/>
        <c:axId val="330555616"/>
      </c:barChart>
      <c:catAx>
        <c:axId val="33056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0555616"/>
        <c:crosses val="autoZero"/>
        <c:auto val="1"/>
        <c:lblAlgn val="ctr"/>
        <c:lblOffset val="100"/>
        <c:noMultiLvlLbl val="0"/>
      </c:catAx>
      <c:valAx>
        <c:axId val="33055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0561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應中系!$C$170:$C$171</c:f>
              <c:numCache>
                <c:formatCode>0.00%</c:formatCode>
                <c:ptCount val="2"/>
                <c:pt idx="0">
                  <c:v>0.41666666666666669</c:v>
                </c:pt>
                <c:pt idx="1">
                  <c:v>0.58333333333333337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F9-4921-9445-055CE5EB3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683544"/>
        <c:axId val="414678840"/>
      </c:barChart>
      <c:catAx>
        <c:axId val="41468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678840"/>
        <c:crosses val="autoZero"/>
        <c:auto val="1"/>
        <c:lblAlgn val="ctr"/>
        <c:lblOffset val="100"/>
        <c:noMultiLvlLbl val="0"/>
      </c:catAx>
      <c:valAx>
        <c:axId val="41467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4683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語文學院!$C$72:$C$76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63064"/>
        <c:axId val="332178432"/>
      </c:barChart>
      <c:catAx>
        <c:axId val="33056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2178432"/>
        <c:crosses val="autoZero"/>
        <c:auto val="1"/>
        <c:lblAlgn val="ctr"/>
        <c:lblOffset val="100"/>
        <c:noMultiLvlLbl val="0"/>
      </c:catAx>
      <c:valAx>
        <c:axId val="33217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0563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0</xdr:colOff>
      <xdr:row>136</xdr:row>
      <xdr:rowOff>0</xdr:rowOff>
    </xdr:from>
    <xdr:to>
      <xdr:col>14</xdr:col>
      <xdr:colOff>676276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14</xdr:col>
      <xdr:colOff>676277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0</xdr:colOff>
      <xdr:row>136</xdr:row>
      <xdr:rowOff>0</xdr:rowOff>
    </xdr:from>
    <xdr:to>
      <xdr:col>14</xdr:col>
      <xdr:colOff>657226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14</xdr:col>
      <xdr:colOff>657227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571499</xdr:colOff>
      <xdr:row>136</xdr:row>
      <xdr:rowOff>0</xdr:rowOff>
    </xdr:from>
    <xdr:to>
      <xdr:col>15</xdr:col>
      <xdr:colOff>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146</xdr:row>
      <xdr:rowOff>0</xdr:rowOff>
    </xdr:from>
    <xdr:to>
      <xdr:col>15</xdr:col>
      <xdr:colOff>1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571499</xdr:colOff>
      <xdr:row>136</xdr:row>
      <xdr:rowOff>0</xdr:rowOff>
    </xdr:from>
    <xdr:to>
      <xdr:col>14</xdr:col>
      <xdr:colOff>666750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146</xdr:row>
      <xdr:rowOff>0</xdr:rowOff>
    </xdr:from>
    <xdr:to>
      <xdr:col>14</xdr:col>
      <xdr:colOff>666751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109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8" t="s">
        <v>38</v>
      </c>
    </row>
    <row r="5" spans="1:9" x14ac:dyDescent="0.3">
      <c r="A5" s="3" t="s">
        <v>21</v>
      </c>
      <c r="B5" s="2" t="s">
        <v>39</v>
      </c>
      <c r="C5" s="7" t="s">
        <v>41</v>
      </c>
    </row>
    <row r="6" spans="1:9" x14ac:dyDescent="0.3">
      <c r="A6" s="2" t="s">
        <v>43</v>
      </c>
      <c r="B6" s="2">
        <v>5</v>
      </c>
      <c r="C6" s="7">
        <f>B6/B11</f>
        <v>0.2</v>
      </c>
    </row>
    <row r="7" spans="1:9" x14ac:dyDescent="0.3">
      <c r="A7" s="2" t="s">
        <v>44</v>
      </c>
      <c r="B7" s="2">
        <v>19</v>
      </c>
      <c r="C7" s="7">
        <f>B7/B11</f>
        <v>0.76</v>
      </c>
    </row>
    <row r="8" spans="1:9" x14ac:dyDescent="0.3">
      <c r="A8" s="2" t="s">
        <v>45</v>
      </c>
      <c r="B8" s="2">
        <v>1</v>
      </c>
      <c r="C8" s="7">
        <f>B8/B11</f>
        <v>0.04</v>
      </c>
    </row>
    <row r="9" spans="1:9" x14ac:dyDescent="0.3">
      <c r="A9" s="2" t="s">
        <v>47</v>
      </c>
      <c r="B9" s="2"/>
      <c r="C9" s="7"/>
    </row>
    <row r="10" spans="1:9" x14ac:dyDescent="0.3">
      <c r="A10" s="2" t="s">
        <v>48</v>
      </c>
      <c r="B10" s="2"/>
      <c r="C10" s="7"/>
    </row>
    <row r="11" spans="1:9" x14ac:dyDescent="0.3">
      <c r="A11" s="6" t="s">
        <v>113</v>
      </c>
      <c r="B11" s="6">
        <f>SUM(B6:B10)</f>
        <v>25</v>
      </c>
      <c r="C11" s="9">
        <f>SUM(C6:C10)</f>
        <v>1</v>
      </c>
      <c r="D11" s="4"/>
    </row>
    <row r="12" spans="1:9" x14ac:dyDescent="0.3">
      <c r="B12" s="4"/>
      <c r="C12" s="11"/>
      <c r="D12" s="4"/>
    </row>
    <row r="13" spans="1:9" x14ac:dyDescent="0.3">
      <c r="A13" s="3" t="s">
        <v>22</v>
      </c>
      <c r="B13" s="2" t="s">
        <v>49</v>
      </c>
      <c r="C13" s="7" t="s">
        <v>40</v>
      </c>
    </row>
    <row r="14" spans="1:9" x14ac:dyDescent="0.3">
      <c r="A14" s="2" t="s">
        <v>42</v>
      </c>
      <c r="B14" s="2">
        <v>9</v>
      </c>
      <c r="C14" s="7">
        <f>B14/B19</f>
        <v>0.36</v>
      </c>
    </row>
    <row r="15" spans="1:9" x14ac:dyDescent="0.3">
      <c r="A15" s="2" t="s">
        <v>50</v>
      </c>
      <c r="B15" s="2">
        <v>15</v>
      </c>
      <c r="C15" s="7">
        <f>B15/B19</f>
        <v>0.6</v>
      </c>
    </row>
    <row r="16" spans="1:9" x14ac:dyDescent="0.3">
      <c r="A16" s="2" t="s">
        <v>51</v>
      </c>
      <c r="B16" s="2">
        <v>1</v>
      </c>
      <c r="C16" s="7">
        <f>B16/B19</f>
        <v>0.04</v>
      </c>
    </row>
    <row r="17" spans="1:4" x14ac:dyDescent="0.3">
      <c r="A17" s="2" t="s">
        <v>52</v>
      </c>
      <c r="B17" s="2"/>
      <c r="C17" s="7"/>
    </row>
    <row r="18" spans="1:4" x14ac:dyDescent="0.3">
      <c r="A18" s="2" t="s">
        <v>53</v>
      </c>
      <c r="B18" s="2"/>
      <c r="C18" s="7"/>
      <c r="D18" s="4"/>
    </row>
    <row r="19" spans="1:4" x14ac:dyDescent="0.3">
      <c r="A19" s="6" t="s">
        <v>113</v>
      </c>
      <c r="B19" s="6">
        <f>SUM(B14:B18)</f>
        <v>25</v>
      </c>
      <c r="C19" s="9">
        <v>1</v>
      </c>
    </row>
    <row r="20" spans="1:4" x14ac:dyDescent="0.3">
      <c r="A20" s="4"/>
      <c r="B20" s="4"/>
      <c r="C20" s="11"/>
    </row>
    <row r="21" spans="1:4" x14ac:dyDescent="0.3">
      <c r="A21" s="3" t="s">
        <v>23</v>
      </c>
      <c r="B21" s="2" t="s">
        <v>54</v>
      </c>
      <c r="C21" s="7" t="s">
        <v>55</v>
      </c>
    </row>
    <row r="22" spans="1:4" x14ac:dyDescent="0.3">
      <c r="A22" s="2" t="s">
        <v>56</v>
      </c>
      <c r="B22" s="2">
        <v>6</v>
      </c>
      <c r="C22" s="7">
        <f>B22/B27</f>
        <v>0.24</v>
      </c>
    </row>
    <row r="23" spans="1:4" x14ac:dyDescent="0.3">
      <c r="A23" s="2" t="s">
        <v>57</v>
      </c>
      <c r="B23" s="2">
        <v>7</v>
      </c>
      <c r="C23" s="7">
        <f>B23/B27</f>
        <v>0.28000000000000003</v>
      </c>
    </row>
    <row r="24" spans="1:4" x14ac:dyDescent="0.3">
      <c r="A24" s="2" t="s">
        <v>45</v>
      </c>
      <c r="B24" s="2">
        <v>12</v>
      </c>
      <c r="C24" s="7">
        <f>B24/B27</f>
        <v>0.48</v>
      </c>
    </row>
    <row r="25" spans="1:4" x14ac:dyDescent="0.3">
      <c r="A25" s="2" t="s">
        <v>46</v>
      </c>
      <c r="B25" s="2"/>
      <c r="C25" s="7"/>
    </row>
    <row r="26" spans="1:4" x14ac:dyDescent="0.3">
      <c r="A26" s="2" t="s">
        <v>58</v>
      </c>
      <c r="B26" s="2"/>
      <c r="C26" s="7"/>
    </row>
    <row r="27" spans="1:4" x14ac:dyDescent="0.3">
      <c r="A27" s="6" t="s">
        <v>113</v>
      </c>
      <c r="B27" s="6">
        <f>SUM(B22:B26)</f>
        <v>25</v>
      </c>
      <c r="C27" s="9">
        <v>1</v>
      </c>
    </row>
    <row r="29" spans="1:4" x14ac:dyDescent="0.3">
      <c r="A29" s="8" t="s">
        <v>0</v>
      </c>
    </row>
    <row r="30" spans="1:4" x14ac:dyDescent="0.3">
      <c r="D30" s="4"/>
    </row>
    <row r="31" spans="1:4" x14ac:dyDescent="0.3">
      <c r="A31" s="3" t="s">
        <v>24</v>
      </c>
      <c r="B31" s="2" t="s">
        <v>49</v>
      </c>
      <c r="C31" s="7" t="s">
        <v>40</v>
      </c>
      <c r="D31" s="4"/>
    </row>
    <row r="32" spans="1:4" x14ac:dyDescent="0.3">
      <c r="A32" s="2" t="s">
        <v>42</v>
      </c>
      <c r="B32" s="2">
        <v>7</v>
      </c>
      <c r="C32" s="7">
        <f>B32/B37</f>
        <v>0.28000000000000003</v>
      </c>
      <c r="D32" s="4"/>
    </row>
    <row r="33" spans="1:4" x14ac:dyDescent="0.3">
      <c r="A33" s="2" t="s">
        <v>44</v>
      </c>
      <c r="B33" s="2">
        <v>18</v>
      </c>
      <c r="C33" s="7">
        <f>B33/B37</f>
        <v>0.72</v>
      </c>
      <c r="D33" s="4"/>
    </row>
    <row r="34" spans="1:4" x14ac:dyDescent="0.3">
      <c r="A34" s="2" t="s">
        <v>45</v>
      </c>
      <c r="B34" s="2"/>
      <c r="C34" s="7"/>
      <c r="D34" s="4"/>
    </row>
    <row r="35" spans="1:4" x14ac:dyDescent="0.3">
      <c r="A35" s="2" t="s">
        <v>59</v>
      </c>
      <c r="B35" s="2"/>
      <c r="C35" s="7"/>
    </row>
    <row r="36" spans="1:4" x14ac:dyDescent="0.3">
      <c r="A36" s="2" t="s">
        <v>60</v>
      </c>
      <c r="B36" s="2"/>
      <c r="C36" s="7"/>
    </row>
    <row r="37" spans="1:4" x14ac:dyDescent="0.3">
      <c r="A37" s="6" t="s">
        <v>113</v>
      </c>
      <c r="B37" s="6">
        <f>SUM(B32:B36)</f>
        <v>25</v>
      </c>
      <c r="C37" s="9">
        <v>1</v>
      </c>
    </row>
    <row r="39" spans="1:4" x14ac:dyDescent="0.3">
      <c r="A39" s="3" t="s">
        <v>25</v>
      </c>
      <c r="B39" s="2" t="s">
        <v>49</v>
      </c>
      <c r="C39" s="7" t="s">
        <v>40</v>
      </c>
    </row>
    <row r="40" spans="1:4" x14ac:dyDescent="0.3">
      <c r="A40" s="2" t="s">
        <v>42</v>
      </c>
      <c r="B40" s="2">
        <v>14</v>
      </c>
      <c r="C40" s="7">
        <f>B40/B45</f>
        <v>0.56000000000000005</v>
      </c>
    </row>
    <row r="41" spans="1:4" x14ac:dyDescent="0.3">
      <c r="A41" s="2" t="s">
        <v>44</v>
      </c>
      <c r="B41" s="2">
        <v>11</v>
      </c>
      <c r="C41" s="7">
        <f>B41/B45</f>
        <v>0.44</v>
      </c>
    </row>
    <row r="42" spans="1:4" x14ac:dyDescent="0.3">
      <c r="A42" s="2" t="s">
        <v>45</v>
      </c>
      <c r="B42" s="2"/>
      <c r="C42" s="7"/>
    </row>
    <row r="43" spans="1:4" x14ac:dyDescent="0.3">
      <c r="A43" s="2" t="s">
        <v>47</v>
      </c>
      <c r="B43" s="2"/>
      <c r="C43" s="7"/>
    </row>
    <row r="44" spans="1:4" x14ac:dyDescent="0.3">
      <c r="A44" s="2" t="s">
        <v>48</v>
      </c>
      <c r="B44" s="2"/>
      <c r="C44" s="7"/>
      <c r="D44" s="4"/>
    </row>
    <row r="45" spans="1:4" x14ac:dyDescent="0.3">
      <c r="A45" s="6" t="s">
        <v>113</v>
      </c>
      <c r="B45" s="6">
        <f>SUM(B40:B44)</f>
        <v>25</v>
      </c>
      <c r="C45" s="9">
        <v>1</v>
      </c>
    </row>
    <row r="47" spans="1:4" x14ac:dyDescent="0.3">
      <c r="A47" s="3" t="s">
        <v>26</v>
      </c>
      <c r="B47" s="2" t="s">
        <v>61</v>
      </c>
      <c r="C47" s="7" t="s">
        <v>62</v>
      </c>
    </row>
    <row r="48" spans="1:4" x14ac:dyDescent="0.3">
      <c r="A48" s="2" t="s">
        <v>63</v>
      </c>
      <c r="B48" s="2">
        <v>11</v>
      </c>
      <c r="C48" s="7">
        <f>B48/B53</f>
        <v>0.44</v>
      </c>
    </row>
    <row r="49" spans="1:4" x14ac:dyDescent="0.3">
      <c r="A49" s="2" t="s">
        <v>44</v>
      </c>
      <c r="B49" s="2">
        <v>14</v>
      </c>
      <c r="C49" s="7">
        <f>B49/B53</f>
        <v>0.56000000000000005</v>
      </c>
    </row>
    <row r="50" spans="1:4" x14ac:dyDescent="0.3">
      <c r="A50" s="2" t="s">
        <v>45</v>
      </c>
      <c r="B50" s="2"/>
      <c r="C50" s="7"/>
    </row>
    <row r="51" spans="1:4" x14ac:dyDescent="0.3">
      <c r="A51" s="2" t="s">
        <v>46</v>
      </c>
      <c r="B51" s="2"/>
      <c r="C51" s="7"/>
    </row>
    <row r="52" spans="1:4" x14ac:dyDescent="0.3">
      <c r="A52" s="2" t="s">
        <v>58</v>
      </c>
      <c r="B52" s="2"/>
      <c r="C52" s="7"/>
      <c r="D52" s="4"/>
    </row>
    <row r="53" spans="1:4" x14ac:dyDescent="0.3">
      <c r="A53" s="6" t="s">
        <v>113</v>
      </c>
      <c r="B53" s="6">
        <f>SUM(B48:B52)</f>
        <v>25</v>
      </c>
      <c r="C53" s="9">
        <v>1</v>
      </c>
    </row>
    <row r="55" spans="1:4" x14ac:dyDescent="0.3">
      <c r="A55" s="3" t="s">
        <v>27</v>
      </c>
      <c r="B55" s="2" t="s">
        <v>49</v>
      </c>
      <c r="C55" s="7" t="s">
        <v>40</v>
      </c>
    </row>
    <row r="56" spans="1:4" x14ac:dyDescent="0.3">
      <c r="A56" s="2" t="s">
        <v>42</v>
      </c>
      <c r="B56" s="2">
        <v>9</v>
      </c>
      <c r="C56" s="7">
        <f>B56/B61</f>
        <v>0.36</v>
      </c>
    </row>
    <row r="57" spans="1:4" x14ac:dyDescent="0.3">
      <c r="A57" s="2" t="s">
        <v>44</v>
      </c>
      <c r="B57" s="2">
        <v>16</v>
      </c>
      <c r="C57" s="7">
        <f>B57/B61</f>
        <v>0.64</v>
      </c>
    </row>
    <row r="58" spans="1:4" x14ac:dyDescent="0.3">
      <c r="A58" s="2" t="s">
        <v>45</v>
      </c>
      <c r="B58" s="2"/>
      <c r="C58" s="7"/>
    </row>
    <row r="59" spans="1:4" x14ac:dyDescent="0.3">
      <c r="A59" s="2" t="s">
        <v>46</v>
      </c>
      <c r="B59" s="2"/>
      <c r="C59" s="7"/>
    </row>
    <row r="60" spans="1:4" x14ac:dyDescent="0.3">
      <c r="A60" s="2" t="s">
        <v>58</v>
      </c>
      <c r="B60" s="2"/>
      <c r="C60" s="7"/>
      <c r="D60" s="4"/>
    </row>
    <row r="61" spans="1:4" x14ac:dyDescent="0.3">
      <c r="A61" s="6" t="s">
        <v>113</v>
      </c>
      <c r="B61" s="6">
        <f>SUM(B56:B60)</f>
        <v>25</v>
      </c>
      <c r="C61" s="9">
        <v>1</v>
      </c>
    </row>
    <row r="63" spans="1:4" x14ac:dyDescent="0.3">
      <c r="A63" s="3" t="s">
        <v>28</v>
      </c>
      <c r="B63" s="2" t="s">
        <v>64</v>
      </c>
      <c r="C63" s="7" t="s">
        <v>65</v>
      </c>
    </row>
    <row r="64" spans="1:4" x14ac:dyDescent="0.3">
      <c r="A64" s="2" t="s">
        <v>66</v>
      </c>
      <c r="B64" s="2">
        <v>9</v>
      </c>
      <c r="C64" s="7">
        <f>B64/B69</f>
        <v>0.36</v>
      </c>
    </row>
    <row r="65" spans="1:4" x14ac:dyDescent="0.3">
      <c r="A65" s="2" t="s">
        <v>67</v>
      </c>
      <c r="B65" s="2">
        <v>16</v>
      </c>
      <c r="C65" s="7">
        <f>B65/B69</f>
        <v>0.64</v>
      </c>
    </row>
    <row r="66" spans="1:4" x14ac:dyDescent="0.3">
      <c r="A66" s="2" t="s">
        <v>68</v>
      </c>
      <c r="B66" s="2"/>
      <c r="C66" s="7"/>
    </row>
    <row r="67" spans="1:4" x14ac:dyDescent="0.3">
      <c r="A67" s="2" t="s">
        <v>52</v>
      </c>
      <c r="B67" s="2"/>
      <c r="C67" s="7"/>
    </row>
    <row r="68" spans="1:4" x14ac:dyDescent="0.3">
      <c r="A68" s="2" t="s">
        <v>53</v>
      </c>
      <c r="B68" s="2"/>
      <c r="C68" s="7"/>
      <c r="D68" s="4"/>
    </row>
    <row r="69" spans="1:4" x14ac:dyDescent="0.3">
      <c r="A69" s="6" t="s">
        <v>113</v>
      </c>
      <c r="B69" s="6">
        <f>SUM(B64:B68)</f>
        <v>25</v>
      </c>
      <c r="C69" s="9">
        <v>1</v>
      </c>
    </row>
    <row r="71" spans="1:4" x14ac:dyDescent="0.3">
      <c r="A71" s="3" t="s">
        <v>29</v>
      </c>
      <c r="B71" s="2" t="s">
        <v>69</v>
      </c>
      <c r="C71" s="7" t="s">
        <v>70</v>
      </c>
    </row>
    <row r="72" spans="1:4" x14ac:dyDescent="0.3">
      <c r="A72" s="2" t="s">
        <v>71</v>
      </c>
      <c r="B72" s="2">
        <v>5</v>
      </c>
      <c r="C72" s="7">
        <f>B72/B77</f>
        <v>0.2</v>
      </c>
    </row>
    <row r="73" spans="1:4" x14ac:dyDescent="0.3">
      <c r="A73" s="2" t="s">
        <v>44</v>
      </c>
      <c r="B73" s="2">
        <v>20</v>
      </c>
      <c r="C73" s="7">
        <f>B73/B77</f>
        <v>0.8</v>
      </c>
    </row>
    <row r="74" spans="1:4" x14ac:dyDescent="0.3">
      <c r="A74" s="2" t="s">
        <v>45</v>
      </c>
      <c r="B74" s="2"/>
      <c r="C74" s="7"/>
    </row>
    <row r="75" spans="1:4" x14ac:dyDescent="0.3">
      <c r="A75" s="2" t="s">
        <v>46</v>
      </c>
      <c r="B75" s="2"/>
      <c r="C75" s="7"/>
    </row>
    <row r="76" spans="1:4" x14ac:dyDescent="0.3">
      <c r="A76" s="2" t="s">
        <v>58</v>
      </c>
      <c r="B76" s="2"/>
      <c r="C76" s="7"/>
      <c r="D76" s="4"/>
    </row>
    <row r="77" spans="1:4" x14ac:dyDescent="0.3">
      <c r="A77" s="6" t="s">
        <v>113</v>
      </c>
      <c r="B77" s="6">
        <f>SUM(B72:B76)</f>
        <v>25</v>
      </c>
      <c r="C77" s="9">
        <v>1</v>
      </c>
    </row>
    <row r="79" spans="1:4" x14ac:dyDescent="0.3">
      <c r="A79" s="3" t="s">
        <v>72</v>
      </c>
      <c r="B79" s="2" t="s">
        <v>73</v>
      </c>
      <c r="C79" s="7" t="s">
        <v>74</v>
      </c>
    </row>
    <row r="80" spans="1:4" x14ac:dyDescent="0.3">
      <c r="A80" s="2" t="s">
        <v>75</v>
      </c>
      <c r="B80" s="2">
        <v>6</v>
      </c>
      <c r="C80" s="7">
        <f>B80/B85</f>
        <v>0.24</v>
      </c>
    </row>
    <row r="81" spans="1:3" x14ac:dyDescent="0.3">
      <c r="A81" s="2" t="s">
        <v>44</v>
      </c>
      <c r="B81" s="2">
        <v>7</v>
      </c>
      <c r="C81" s="7">
        <f>B81/B85</f>
        <v>0.28000000000000003</v>
      </c>
    </row>
    <row r="82" spans="1:3" x14ac:dyDescent="0.3">
      <c r="A82" s="2" t="s">
        <v>76</v>
      </c>
      <c r="B82" s="2">
        <v>12</v>
      </c>
      <c r="C82" s="7">
        <f>B82/B85</f>
        <v>0.48</v>
      </c>
    </row>
    <row r="83" spans="1:3" x14ac:dyDescent="0.3">
      <c r="A83" s="2" t="s">
        <v>77</v>
      </c>
      <c r="B83" s="2"/>
      <c r="C83" s="7"/>
    </row>
    <row r="84" spans="1:3" x14ac:dyDescent="0.3">
      <c r="A84" s="2" t="s">
        <v>78</v>
      </c>
      <c r="B84" s="2"/>
      <c r="C84" s="7"/>
    </row>
    <row r="85" spans="1:3" x14ac:dyDescent="0.3">
      <c r="A85" s="6" t="s">
        <v>113</v>
      </c>
      <c r="B85" s="6">
        <f>SUM(B80:B84)</f>
        <v>25</v>
      </c>
      <c r="C85" s="9">
        <v>1</v>
      </c>
    </row>
    <row r="87" spans="1:3" x14ac:dyDescent="0.3">
      <c r="A87" s="3" t="s">
        <v>30</v>
      </c>
      <c r="B87" s="2" t="s">
        <v>49</v>
      </c>
      <c r="C87" s="7" t="s">
        <v>40</v>
      </c>
    </row>
    <row r="88" spans="1:3" x14ac:dyDescent="0.3">
      <c r="A88" s="2" t="s">
        <v>42</v>
      </c>
      <c r="B88" s="2">
        <v>6</v>
      </c>
      <c r="C88" s="7">
        <f>B88/B93</f>
        <v>0.24</v>
      </c>
    </row>
    <row r="89" spans="1:3" x14ac:dyDescent="0.3">
      <c r="A89" s="2" t="s">
        <v>44</v>
      </c>
      <c r="B89" s="2">
        <v>7</v>
      </c>
      <c r="C89" s="7">
        <f>B89/B93</f>
        <v>0.28000000000000003</v>
      </c>
    </row>
    <row r="90" spans="1:3" x14ac:dyDescent="0.3">
      <c r="A90" s="2" t="s">
        <v>45</v>
      </c>
      <c r="B90" s="2">
        <v>12</v>
      </c>
      <c r="C90" s="7">
        <f>B90/B93</f>
        <v>0.48</v>
      </c>
    </row>
    <row r="91" spans="1:3" x14ac:dyDescent="0.3">
      <c r="A91" s="2" t="s">
        <v>59</v>
      </c>
      <c r="B91" s="2"/>
      <c r="C91" s="7"/>
    </row>
    <row r="92" spans="1:3" x14ac:dyDescent="0.3">
      <c r="A92" s="2" t="s">
        <v>58</v>
      </c>
      <c r="B92" s="2"/>
      <c r="C92" s="7"/>
    </row>
    <row r="93" spans="1:3" x14ac:dyDescent="0.3">
      <c r="A93" s="6" t="s">
        <v>113</v>
      </c>
      <c r="B93" s="6">
        <f>SUM(B88:B92)</f>
        <v>25</v>
      </c>
      <c r="C93" s="9">
        <v>1</v>
      </c>
    </row>
    <row r="95" spans="1:3" x14ac:dyDescent="0.3">
      <c r="A95" s="3" t="s">
        <v>31</v>
      </c>
      <c r="B95" s="2" t="s">
        <v>39</v>
      </c>
      <c r="C95" s="7" t="s">
        <v>41</v>
      </c>
    </row>
    <row r="96" spans="1:3" x14ac:dyDescent="0.3">
      <c r="A96" s="2" t="s">
        <v>43</v>
      </c>
      <c r="B96" s="2">
        <v>2</v>
      </c>
      <c r="C96" s="7">
        <f>B96/B101</f>
        <v>0.08</v>
      </c>
    </row>
    <row r="97" spans="1:3" x14ac:dyDescent="0.3">
      <c r="A97" s="2" t="s">
        <v>79</v>
      </c>
      <c r="B97" s="2">
        <v>21</v>
      </c>
      <c r="C97" s="7">
        <f>B97/B101</f>
        <v>0.84</v>
      </c>
    </row>
    <row r="98" spans="1:3" x14ac:dyDescent="0.3">
      <c r="A98" s="2" t="s">
        <v>80</v>
      </c>
      <c r="B98" s="2">
        <v>2</v>
      </c>
      <c r="C98" s="7">
        <f>B98/B101</f>
        <v>0.08</v>
      </c>
    </row>
    <row r="99" spans="1:3" x14ac:dyDescent="0.3">
      <c r="A99" s="2" t="s">
        <v>46</v>
      </c>
      <c r="B99" s="2"/>
      <c r="C99" s="7"/>
    </row>
    <row r="100" spans="1:3" x14ac:dyDescent="0.3">
      <c r="A100" s="2" t="s">
        <v>58</v>
      </c>
      <c r="B100" s="2"/>
      <c r="C100" s="7"/>
    </row>
    <row r="101" spans="1:3" x14ac:dyDescent="0.3">
      <c r="A101" s="6" t="s">
        <v>113</v>
      </c>
      <c r="B101" s="6">
        <f>SUM(B96:B100)</f>
        <v>25</v>
      </c>
      <c r="C101" s="9">
        <v>1</v>
      </c>
    </row>
    <row r="103" spans="1:3" x14ac:dyDescent="0.3">
      <c r="A103" s="3" t="s">
        <v>32</v>
      </c>
      <c r="B103" s="2" t="s">
        <v>81</v>
      </c>
      <c r="C103" s="7" t="s">
        <v>82</v>
      </c>
    </row>
    <row r="104" spans="1:3" x14ac:dyDescent="0.3">
      <c r="A104" s="2" t="s">
        <v>83</v>
      </c>
      <c r="B104" s="2">
        <v>3</v>
      </c>
      <c r="C104" s="7">
        <f>B104/B109</f>
        <v>0.12</v>
      </c>
    </row>
    <row r="105" spans="1:3" x14ac:dyDescent="0.3">
      <c r="A105" s="2" t="s">
        <v>44</v>
      </c>
      <c r="B105" s="2">
        <v>22</v>
      </c>
      <c r="C105" s="7">
        <f>B105/B109</f>
        <v>0.88</v>
      </c>
    </row>
    <row r="106" spans="1:3" x14ac:dyDescent="0.3">
      <c r="A106" s="2" t="s">
        <v>84</v>
      </c>
      <c r="B106" s="2"/>
      <c r="C106" s="7"/>
    </row>
    <row r="107" spans="1:3" x14ac:dyDescent="0.3">
      <c r="A107" s="2" t="s">
        <v>85</v>
      </c>
      <c r="B107" s="2"/>
      <c r="C107" s="7"/>
    </row>
    <row r="108" spans="1:3" x14ac:dyDescent="0.3">
      <c r="A108" s="2" t="s">
        <v>86</v>
      </c>
      <c r="B108" s="2"/>
      <c r="C108" s="7"/>
    </row>
    <row r="109" spans="1:3" x14ac:dyDescent="0.3">
      <c r="A109" s="6" t="s">
        <v>113</v>
      </c>
      <c r="B109" s="6">
        <f>SUM(B104:B108)</f>
        <v>25</v>
      </c>
      <c r="C109" s="9">
        <v>1</v>
      </c>
    </row>
    <row r="111" spans="1:3" x14ac:dyDescent="0.3">
      <c r="A111" s="3" t="s">
        <v>33</v>
      </c>
      <c r="B111" s="2" t="s">
        <v>87</v>
      </c>
      <c r="C111" s="7" t="s">
        <v>88</v>
      </c>
    </row>
    <row r="112" spans="1:3" x14ac:dyDescent="0.3">
      <c r="A112" s="2" t="s">
        <v>89</v>
      </c>
      <c r="B112" s="2">
        <v>4</v>
      </c>
      <c r="C112" s="7">
        <f>B112/B117</f>
        <v>0.16</v>
      </c>
    </row>
    <row r="113" spans="1:3" x14ac:dyDescent="0.3">
      <c r="A113" s="2" t="s">
        <v>90</v>
      </c>
      <c r="B113" s="2">
        <v>21</v>
      </c>
      <c r="C113" s="7">
        <f>B113/B117</f>
        <v>0.84</v>
      </c>
    </row>
    <row r="114" spans="1:3" x14ac:dyDescent="0.3">
      <c r="A114" s="2" t="s">
        <v>91</v>
      </c>
      <c r="B114" s="2"/>
      <c r="C114" s="7"/>
    </row>
    <row r="115" spans="1:3" x14ac:dyDescent="0.3">
      <c r="A115" s="2" t="s">
        <v>92</v>
      </c>
      <c r="B115" s="2"/>
      <c r="C115" s="7"/>
    </row>
    <row r="116" spans="1:3" x14ac:dyDescent="0.3">
      <c r="A116" s="2" t="s">
        <v>93</v>
      </c>
      <c r="B116" s="2"/>
      <c r="C116" s="7"/>
    </row>
    <row r="117" spans="1:3" x14ac:dyDescent="0.3">
      <c r="A117" s="6" t="s">
        <v>113</v>
      </c>
      <c r="B117" s="6">
        <f>SUM(B112:B116)</f>
        <v>25</v>
      </c>
      <c r="C117" s="9">
        <v>1</v>
      </c>
    </row>
    <row r="119" spans="1:3" x14ac:dyDescent="0.3">
      <c r="A119" s="3" t="s">
        <v>34</v>
      </c>
      <c r="B119" s="2" t="s">
        <v>49</v>
      </c>
      <c r="C119" s="7" t="s">
        <v>40</v>
      </c>
    </row>
    <row r="120" spans="1:3" x14ac:dyDescent="0.3">
      <c r="A120" s="2" t="s">
        <v>42</v>
      </c>
      <c r="B120" s="2">
        <v>12</v>
      </c>
      <c r="C120" s="7">
        <f>B120/B125</f>
        <v>0.48</v>
      </c>
    </row>
    <row r="121" spans="1:3" x14ac:dyDescent="0.3">
      <c r="A121" s="2" t="s">
        <v>44</v>
      </c>
      <c r="B121" s="2">
        <v>13</v>
      </c>
      <c r="C121" s="7">
        <f>B121/B125</f>
        <v>0.52</v>
      </c>
    </row>
    <row r="122" spans="1:3" x14ac:dyDescent="0.3">
      <c r="A122" s="2" t="s">
        <v>45</v>
      </c>
      <c r="B122" s="2"/>
      <c r="C122" s="7"/>
    </row>
    <row r="123" spans="1:3" x14ac:dyDescent="0.3">
      <c r="A123" s="2" t="s">
        <v>46</v>
      </c>
      <c r="B123" s="2"/>
      <c r="C123" s="7"/>
    </row>
    <row r="124" spans="1:3" x14ac:dyDescent="0.3">
      <c r="A124" s="2" t="s">
        <v>58</v>
      </c>
      <c r="B124" s="2"/>
      <c r="C124" s="7"/>
    </row>
    <row r="125" spans="1:3" x14ac:dyDescent="0.3">
      <c r="A125" s="6" t="s">
        <v>113</v>
      </c>
      <c r="B125" s="6">
        <f>SUM(B120:B124)</f>
        <v>25</v>
      </c>
      <c r="C125" s="9">
        <v>1</v>
      </c>
    </row>
    <row r="127" spans="1:3" x14ac:dyDescent="0.3">
      <c r="A127" s="8" t="s">
        <v>94</v>
      </c>
    </row>
    <row r="129" spans="1:3" x14ac:dyDescent="0.3">
      <c r="A129" s="3" t="s">
        <v>35</v>
      </c>
      <c r="B129" s="2" t="s">
        <v>49</v>
      </c>
      <c r="C129" s="7" t="s">
        <v>40</v>
      </c>
    </row>
    <row r="130" spans="1:3" x14ac:dyDescent="0.3">
      <c r="A130" s="2" t="s">
        <v>36</v>
      </c>
      <c r="B130" s="2">
        <v>15</v>
      </c>
      <c r="C130" s="7">
        <f>B130/B135</f>
        <v>0.6</v>
      </c>
    </row>
    <row r="131" spans="1:3" x14ac:dyDescent="0.3">
      <c r="A131" s="2" t="s">
        <v>95</v>
      </c>
      <c r="B131" s="2">
        <v>9</v>
      </c>
      <c r="C131" s="7">
        <f>B131/B135</f>
        <v>0.36</v>
      </c>
    </row>
    <row r="132" spans="1:3" x14ac:dyDescent="0.3">
      <c r="A132" s="2" t="s">
        <v>96</v>
      </c>
      <c r="B132" s="2">
        <v>1</v>
      </c>
      <c r="C132" s="7">
        <f>B132/B135</f>
        <v>0.04</v>
      </c>
    </row>
    <row r="133" spans="1:3" x14ac:dyDescent="0.3">
      <c r="A133" s="2" t="s">
        <v>97</v>
      </c>
      <c r="B133" s="2"/>
      <c r="C133" s="7"/>
    </row>
    <row r="134" spans="1:3" x14ac:dyDescent="0.3">
      <c r="A134" s="2" t="s">
        <v>98</v>
      </c>
      <c r="B134" s="2"/>
      <c r="C134" s="7"/>
    </row>
    <row r="135" spans="1:3" x14ac:dyDescent="0.3">
      <c r="A135" s="6" t="s">
        <v>113</v>
      </c>
      <c r="B135" s="6">
        <f>SUM(B130:B134)</f>
        <v>25</v>
      </c>
      <c r="C135" s="9">
        <v>1</v>
      </c>
    </row>
    <row r="136" spans="1:3" x14ac:dyDescent="0.3">
      <c r="A136" s="8"/>
    </row>
    <row r="137" spans="1:3" x14ac:dyDescent="0.3">
      <c r="A137" s="3" t="s">
        <v>99</v>
      </c>
      <c r="B137" s="5" t="s">
        <v>49</v>
      </c>
      <c r="C137" s="12" t="s">
        <v>40</v>
      </c>
    </row>
    <row r="138" spans="1:3" x14ac:dyDescent="0.3">
      <c r="A138" s="2" t="s">
        <v>1</v>
      </c>
      <c r="B138" s="2">
        <v>12</v>
      </c>
      <c r="C138" s="7">
        <f>B138/B145</f>
        <v>0.17910447761194029</v>
      </c>
    </row>
    <row r="139" spans="1:3" x14ac:dyDescent="0.3">
      <c r="A139" s="2" t="s">
        <v>2</v>
      </c>
      <c r="B139" s="2">
        <v>19</v>
      </c>
      <c r="C139" s="7">
        <f>B139/B145</f>
        <v>0.28358208955223879</v>
      </c>
    </row>
    <row r="140" spans="1:3" x14ac:dyDescent="0.3">
      <c r="A140" s="2" t="s">
        <v>3</v>
      </c>
      <c r="B140" s="2">
        <v>15</v>
      </c>
      <c r="C140" s="7">
        <f>B140/B145</f>
        <v>0.22388059701492538</v>
      </c>
    </row>
    <row r="141" spans="1:3" x14ac:dyDescent="0.3">
      <c r="A141" s="2" t="s">
        <v>4</v>
      </c>
      <c r="B141" s="2">
        <v>8</v>
      </c>
      <c r="C141" s="7">
        <f>B141/B145</f>
        <v>0.11940298507462686</v>
      </c>
    </row>
    <row r="142" spans="1:3" x14ac:dyDescent="0.3">
      <c r="A142" s="2" t="s">
        <v>5</v>
      </c>
      <c r="B142" s="2">
        <v>7</v>
      </c>
      <c r="C142" s="7">
        <f>B142/B145</f>
        <v>0.1044776119402985</v>
      </c>
    </row>
    <row r="143" spans="1:3" x14ac:dyDescent="0.3">
      <c r="A143" s="2" t="s">
        <v>6</v>
      </c>
      <c r="B143" s="2">
        <v>5</v>
      </c>
      <c r="C143" s="7">
        <f>B143/B145</f>
        <v>7.4626865671641784E-2</v>
      </c>
    </row>
    <row r="144" spans="1:3" x14ac:dyDescent="0.3">
      <c r="A144" s="2" t="s">
        <v>7</v>
      </c>
      <c r="B144" s="2">
        <v>1</v>
      </c>
      <c r="C144" s="7">
        <f>B144/B145</f>
        <v>1.4925373134328358E-2</v>
      </c>
    </row>
    <row r="145" spans="1:3" x14ac:dyDescent="0.3">
      <c r="A145" s="6" t="s">
        <v>113</v>
      </c>
      <c r="B145" s="6">
        <f>SUM(B138:B144)</f>
        <v>67</v>
      </c>
      <c r="C145" s="9">
        <f>SUM(C138:C144)</f>
        <v>1</v>
      </c>
    </row>
    <row r="147" spans="1:3" x14ac:dyDescent="0.3">
      <c r="A147" s="3" t="s">
        <v>100</v>
      </c>
      <c r="B147" s="5" t="s">
        <v>61</v>
      </c>
      <c r="C147" s="12" t="s">
        <v>62</v>
      </c>
    </row>
    <row r="148" spans="1:3" x14ac:dyDescent="0.3">
      <c r="A148" s="2" t="s">
        <v>8</v>
      </c>
      <c r="B148" s="2">
        <v>5</v>
      </c>
      <c r="C148" s="7">
        <f>B148/B162</f>
        <v>4.6728971962616821E-2</v>
      </c>
    </row>
    <row r="149" spans="1:3" x14ac:dyDescent="0.3">
      <c r="A149" s="2" t="s">
        <v>9</v>
      </c>
      <c r="B149" s="2">
        <v>6</v>
      </c>
      <c r="C149" s="7">
        <f>B149/B162</f>
        <v>5.6074766355140186E-2</v>
      </c>
    </row>
    <row r="150" spans="1:3" x14ac:dyDescent="0.3">
      <c r="A150" s="2" t="s">
        <v>10</v>
      </c>
      <c r="B150" s="2">
        <v>5</v>
      </c>
      <c r="C150" s="7">
        <f>B150/B162</f>
        <v>4.6728971962616821E-2</v>
      </c>
    </row>
    <row r="151" spans="1:3" x14ac:dyDescent="0.3">
      <c r="A151" s="2" t="s">
        <v>11</v>
      </c>
      <c r="B151" s="2">
        <v>15</v>
      </c>
      <c r="C151" s="7">
        <f>B151/B162</f>
        <v>0.14018691588785046</v>
      </c>
    </row>
    <row r="152" spans="1:3" x14ac:dyDescent="0.3">
      <c r="A152" s="2" t="s">
        <v>12</v>
      </c>
      <c r="B152" s="2">
        <v>3</v>
      </c>
      <c r="C152" s="7">
        <f>B152/B162</f>
        <v>2.8037383177570093E-2</v>
      </c>
    </row>
    <row r="153" spans="1:3" x14ac:dyDescent="0.3">
      <c r="A153" s="2" t="s">
        <v>13</v>
      </c>
      <c r="B153" s="2">
        <v>14</v>
      </c>
      <c r="C153" s="7">
        <f>B153/B162</f>
        <v>0.13084112149532709</v>
      </c>
    </row>
    <row r="154" spans="1:3" x14ac:dyDescent="0.3">
      <c r="A154" s="2" t="s">
        <v>14</v>
      </c>
      <c r="B154" s="2">
        <v>17</v>
      </c>
      <c r="C154" s="7">
        <f>B154/B162</f>
        <v>0.15887850467289719</v>
      </c>
    </row>
    <row r="155" spans="1:3" x14ac:dyDescent="0.3">
      <c r="A155" s="2" t="s">
        <v>15</v>
      </c>
      <c r="B155" s="2">
        <v>2</v>
      </c>
      <c r="C155" s="7">
        <f>B155/B162</f>
        <v>1.8691588785046728E-2</v>
      </c>
    </row>
    <row r="156" spans="1:3" x14ac:dyDescent="0.3">
      <c r="A156" s="2" t="s">
        <v>16</v>
      </c>
      <c r="B156" s="2">
        <v>12</v>
      </c>
      <c r="C156" s="7">
        <f>B156/B162</f>
        <v>0.11214953271028037</v>
      </c>
    </row>
    <row r="157" spans="1:3" x14ac:dyDescent="0.3">
      <c r="A157" s="2" t="s">
        <v>17</v>
      </c>
      <c r="B157" s="2"/>
      <c r="C157" s="7"/>
    </row>
    <row r="158" spans="1:3" x14ac:dyDescent="0.3">
      <c r="A158" s="2" t="s">
        <v>18</v>
      </c>
      <c r="B158" s="2">
        <v>18</v>
      </c>
      <c r="C158" s="7">
        <f>B158/B162</f>
        <v>0.16822429906542055</v>
      </c>
    </row>
    <row r="159" spans="1:3" x14ac:dyDescent="0.3">
      <c r="A159" s="2" t="s">
        <v>19</v>
      </c>
      <c r="B159" s="2">
        <v>5</v>
      </c>
      <c r="C159" s="7">
        <f>B159/B162</f>
        <v>4.6728971962616821E-2</v>
      </c>
    </row>
    <row r="160" spans="1:3" x14ac:dyDescent="0.3">
      <c r="A160" s="2" t="s">
        <v>20</v>
      </c>
      <c r="B160" s="2">
        <v>5</v>
      </c>
      <c r="C160" s="7">
        <f>B160/B162</f>
        <v>4.6728971962616821E-2</v>
      </c>
    </row>
    <row r="161" spans="1:3" x14ac:dyDescent="0.3">
      <c r="A161" s="2" t="s">
        <v>7</v>
      </c>
      <c r="B161" s="2"/>
      <c r="C161" s="7"/>
    </row>
    <row r="162" spans="1:3" x14ac:dyDescent="0.3">
      <c r="A162" s="6" t="s">
        <v>113</v>
      </c>
      <c r="B162" s="6">
        <f>SUM(B148:B161)</f>
        <v>107</v>
      </c>
      <c r="C162" s="9">
        <f>SUM(C148:C161)</f>
        <v>1</v>
      </c>
    </row>
    <row r="164" spans="1:3" x14ac:dyDescent="0.3">
      <c r="A164" s="3" t="s">
        <v>101</v>
      </c>
      <c r="B164" s="5" t="s">
        <v>49</v>
      </c>
      <c r="C164" s="12" t="s">
        <v>40</v>
      </c>
    </row>
    <row r="165" spans="1:3" x14ac:dyDescent="0.3">
      <c r="A165" s="2" t="s">
        <v>102</v>
      </c>
      <c r="B165" s="2">
        <v>14</v>
      </c>
      <c r="C165" s="7">
        <f>B165/B167</f>
        <v>0.56000000000000005</v>
      </c>
    </row>
    <row r="166" spans="1:3" x14ac:dyDescent="0.3">
      <c r="A166" s="2" t="s">
        <v>103</v>
      </c>
      <c r="B166" s="2">
        <v>11</v>
      </c>
      <c r="C166" s="7">
        <f>B166/B167</f>
        <v>0.44</v>
      </c>
    </row>
    <row r="167" spans="1:3" x14ac:dyDescent="0.3">
      <c r="A167" s="6" t="s">
        <v>113</v>
      </c>
      <c r="B167" s="6">
        <f>SUM(B165:B166)</f>
        <v>25</v>
      </c>
      <c r="C167" s="9">
        <f>SUM(C165:C166)</f>
        <v>1</v>
      </c>
    </row>
    <row r="169" spans="1:3" x14ac:dyDescent="0.3">
      <c r="A169" s="3" t="s">
        <v>104</v>
      </c>
      <c r="B169" s="5" t="s">
        <v>105</v>
      </c>
      <c r="C169" s="12" t="s">
        <v>106</v>
      </c>
    </row>
    <row r="170" spans="1:3" x14ac:dyDescent="0.3">
      <c r="A170" s="2" t="s">
        <v>107</v>
      </c>
      <c r="B170" s="2">
        <v>14</v>
      </c>
      <c r="C170" s="7">
        <f>B170/B172</f>
        <v>0.56000000000000005</v>
      </c>
    </row>
    <row r="171" spans="1:3" x14ac:dyDescent="0.3">
      <c r="A171" s="2" t="s">
        <v>108</v>
      </c>
      <c r="B171" s="2">
        <v>11</v>
      </c>
      <c r="C171" s="7">
        <f>B171/B172</f>
        <v>0.44</v>
      </c>
    </row>
    <row r="172" spans="1:3" x14ac:dyDescent="0.3">
      <c r="A172" s="6" t="s">
        <v>113</v>
      </c>
      <c r="B172" s="6">
        <f>SUM(B170:B171)</f>
        <v>25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110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39</v>
      </c>
      <c r="C5" s="7" t="s">
        <v>40</v>
      </c>
    </row>
    <row r="6" spans="1:9" x14ac:dyDescent="0.3">
      <c r="A6" s="2" t="s">
        <v>42</v>
      </c>
      <c r="B6" s="2">
        <v>2</v>
      </c>
      <c r="C6" s="7">
        <f>B6/B11</f>
        <v>0.2</v>
      </c>
    </row>
    <row r="7" spans="1:9" x14ac:dyDescent="0.3">
      <c r="A7" s="2" t="s">
        <v>44</v>
      </c>
      <c r="B7" s="2">
        <v>8</v>
      </c>
      <c r="C7" s="7">
        <f>B7/B11</f>
        <v>0.8</v>
      </c>
    </row>
    <row r="8" spans="1:9" x14ac:dyDescent="0.3">
      <c r="A8" s="2" t="s">
        <v>45</v>
      </c>
      <c r="B8" s="2"/>
      <c r="C8" s="7"/>
    </row>
    <row r="9" spans="1:9" x14ac:dyDescent="0.3">
      <c r="A9" s="2" t="s">
        <v>46</v>
      </c>
      <c r="B9" s="2"/>
      <c r="C9" s="7"/>
    </row>
    <row r="10" spans="1:9" x14ac:dyDescent="0.3">
      <c r="A10" s="2" t="s">
        <v>48</v>
      </c>
      <c r="B10" s="2"/>
      <c r="C10" s="7"/>
    </row>
    <row r="11" spans="1:9" x14ac:dyDescent="0.3">
      <c r="A11" s="6" t="s">
        <v>113</v>
      </c>
      <c r="B11" s="6">
        <f>SUM(B6:B10)</f>
        <v>10</v>
      </c>
      <c r="C11" s="9">
        <f>SUM(C6:C10)</f>
        <v>1</v>
      </c>
      <c r="D11" s="4"/>
    </row>
    <row r="12" spans="1:9" x14ac:dyDescent="0.3">
      <c r="B12" s="4"/>
      <c r="C12" s="11"/>
      <c r="D12" s="4"/>
    </row>
    <row r="13" spans="1:9" x14ac:dyDescent="0.3">
      <c r="A13" s="3" t="s">
        <v>22</v>
      </c>
      <c r="B13" s="2" t="s">
        <v>39</v>
      </c>
      <c r="C13" s="7" t="s">
        <v>40</v>
      </c>
    </row>
    <row r="14" spans="1:9" x14ac:dyDescent="0.3">
      <c r="A14" s="2" t="s">
        <v>42</v>
      </c>
      <c r="B14" s="2">
        <v>5</v>
      </c>
      <c r="C14" s="7">
        <f>B14/B19</f>
        <v>0.5</v>
      </c>
    </row>
    <row r="15" spans="1:9" x14ac:dyDescent="0.3">
      <c r="A15" s="2" t="s">
        <v>44</v>
      </c>
      <c r="B15" s="2">
        <v>5</v>
      </c>
      <c r="C15" s="7">
        <f>B15/B19</f>
        <v>0.5</v>
      </c>
    </row>
    <row r="16" spans="1:9" x14ac:dyDescent="0.3">
      <c r="A16" s="2" t="s">
        <v>45</v>
      </c>
      <c r="B16" s="2"/>
      <c r="C16" s="7"/>
    </row>
    <row r="17" spans="1:4" x14ac:dyDescent="0.3">
      <c r="A17" s="2" t="s">
        <v>46</v>
      </c>
      <c r="B17" s="2"/>
      <c r="C17" s="7"/>
    </row>
    <row r="18" spans="1:4" x14ac:dyDescent="0.3">
      <c r="A18" s="2" t="s">
        <v>48</v>
      </c>
      <c r="B18" s="2"/>
      <c r="C18" s="7"/>
      <c r="D18" s="4"/>
    </row>
    <row r="19" spans="1:4" x14ac:dyDescent="0.3">
      <c r="A19" s="6" t="s">
        <v>113</v>
      </c>
      <c r="B19" s="6">
        <f>SUM(B14:B18)</f>
        <v>10</v>
      </c>
      <c r="C19" s="9">
        <v>1</v>
      </c>
    </row>
    <row r="20" spans="1:4" x14ac:dyDescent="0.3">
      <c r="A20" s="4"/>
      <c r="B20" s="4"/>
      <c r="C20" s="11"/>
    </row>
    <row r="21" spans="1:4" x14ac:dyDescent="0.3">
      <c r="A21" s="3" t="s">
        <v>23</v>
      </c>
      <c r="B21" s="2" t="s">
        <v>39</v>
      </c>
      <c r="C21" s="7" t="s">
        <v>40</v>
      </c>
    </row>
    <row r="22" spans="1:4" x14ac:dyDescent="0.3">
      <c r="A22" s="2" t="s">
        <v>42</v>
      </c>
      <c r="B22" s="2">
        <v>2</v>
      </c>
      <c r="C22" s="7">
        <f>B22/B27</f>
        <v>0.2</v>
      </c>
    </row>
    <row r="23" spans="1:4" x14ac:dyDescent="0.3">
      <c r="A23" s="2" t="s">
        <v>44</v>
      </c>
      <c r="B23" s="2">
        <v>4</v>
      </c>
      <c r="C23" s="7">
        <f>B23/B27</f>
        <v>0.4</v>
      </c>
    </row>
    <row r="24" spans="1:4" x14ac:dyDescent="0.3">
      <c r="A24" s="2" t="s">
        <v>45</v>
      </c>
      <c r="B24" s="2">
        <v>4</v>
      </c>
      <c r="C24" s="7">
        <f>B24/B27</f>
        <v>0.4</v>
      </c>
    </row>
    <row r="25" spans="1:4" x14ac:dyDescent="0.3">
      <c r="A25" s="2" t="s">
        <v>46</v>
      </c>
      <c r="B25" s="2"/>
      <c r="C25" s="7"/>
    </row>
    <row r="26" spans="1:4" x14ac:dyDescent="0.3">
      <c r="A26" s="2" t="s">
        <v>48</v>
      </c>
      <c r="B26" s="2"/>
      <c r="C26" s="7"/>
    </row>
    <row r="27" spans="1:4" x14ac:dyDescent="0.3">
      <c r="A27" s="6" t="s">
        <v>113</v>
      </c>
      <c r="B27" s="6">
        <f>SUM(B22:B26)</f>
        <v>10</v>
      </c>
      <c r="C27" s="9">
        <v>1</v>
      </c>
    </row>
    <row r="29" spans="1:4" x14ac:dyDescent="0.3">
      <c r="A29" s="13" t="s">
        <v>0</v>
      </c>
    </row>
    <row r="30" spans="1:4" x14ac:dyDescent="0.3">
      <c r="D30" s="4"/>
    </row>
    <row r="31" spans="1:4" x14ac:dyDescent="0.3">
      <c r="A31" s="3" t="s">
        <v>24</v>
      </c>
      <c r="B31" s="2" t="s">
        <v>39</v>
      </c>
      <c r="C31" s="7" t="s">
        <v>40</v>
      </c>
      <c r="D31" s="4"/>
    </row>
    <row r="32" spans="1:4" x14ac:dyDescent="0.3">
      <c r="A32" s="2" t="s">
        <v>42</v>
      </c>
      <c r="B32" s="2">
        <v>3</v>
      </c>
      <c r="C32" s="7">
        <f>B32/B37</f>
        <v>0.3</v>
      </c>
      <c r="D32" s="4"/>
    </row>
    <row r="33" spans="1:4" x14ac:dyDescent="0.3">
      <c r="A33" s="2" t="s">
        <v>44</v>
      </c>
      <c r="B33" s="2">
        <v>7</v>
      </c>
      <c r="C33" s="7">
        <f>B33/B37</f>
        <v>0.7</v>
      </c>
      <c r="D33" s="4"/>
    </row>
    <row r="34" spans="1:4" x14ac:dyDescent="0.3">
      <c r="A34" s="2" t="s">
        <v>45</v>
      </c>
      <c r="B34" s="2"/>
      <c r="C34" s="7"/>
      <c r="D34" s="4"/>
    </row>
    <row r="35" spans="1:4" x14ac:dyDescent="0.3">
      <c r="A35" s="2" t="s">
        <v>46</v>
      </c>
      <c r="B35" s="2"/>
      <c r="C35" s="7"/>
    </row>
    <row r="36" spans="1:4" x14ac:dyDescent="0.3">
      <c r="A36" s="2" t="s">
        <v>48</v>
      </c>
      <c r="B36" s="2"/>
      <c r="C36" s="7"/>
    </row>
    <row r="37" spans="1:4" x14ac:dyDescent="0.3">
      <c r="A37" s="6" t="s">
        <v>113</v>
      </c>
      <c r="B37" s="6">
        <f>SUM(B32:B36)</f>
        <v>10</v>
      </c>
      <c r="C37" s="9">
        <v>1</v>
      </c>
    </row>
    <row r="39" spans="1:4" x14ac:dyDescent="0.3">
      <c r="A39" s="3" t="s">
        <v>25</v>
      </c>
      <c r="B39" s="2" t="s">
        <v>39</v>
      </c>
      <c r="C39" s="7" t="s">
        <v>40</v>
      </c>
    </row>
    <row r="40" spans="1:4" x14ac:dyDescent="0.3">
      <c r="A40" s="2" t="s">
        <v>42</v>
      </c>
      <c r="B40" s="2">
        <v>8</v>
      </c>
      <c r="C40" s="7">
        <f>B40/B45</f>
        <v>0.8</v>
      </c>
    </row>
    <row r="41" spans="1:4" x14ac:dyDescent="0.3">
      <c r="A41" s="2" t="s">
        <v>44</v>
      </c>
      <c r="B41" s="2">
        <v>2</v>
      </c>
      <c r="C41" s="7">
        <f>B41/B45</f>
        <v>0.2</v>
      </c>
    </row>
    <row r="42" spans="1:4" x14ac:dyDescent="0.3">
      <c r="A42" s="2" t="s">
        <v>45</v>
      </c>
      <c r="B42" s="2"/>
      <c r="C42" s="7"/>
    </row>
    <row r="43" spans="1:4" x14ac:dyDescent="0.3">
      <c r="A43" s="2" t="s">
        <v>46</v>
      </c>
      <c r="B43" s="2"/>
      <c r="C43" s="7"/>
    </row>
    <row r="44" spans="1:4" x14ac:dyDescent="0.3">
      <c r="A44" s="2" t="s">
        <v>48</v>
      </c>
      <c r="B44" s="2"/>
      <c r="C44" s="7"/>
      <c r="D44" s="4"/>
    </row>
    <row r="45" spans="1:4" x14ac:dyDescent="0.3">
      <c r="A45" s="6" t="s">
        <v>113</v>
      </c>
      <c r="B45" s="6">
        <f>SUM(B40:B44)</f>
        <v>10</v>
      </c>
      <c r="C45" s="9">
        <v>1</v>
      </c>
    </row>
    <row r="47" spans="1:4" x14ac:dyDescent="0.3">
      <c r="A47" s="3" t="s">
        <v>26</v>
      </c>
      <c r="B47" s="2" t="s">
        <v>39</v>
      </c>
      <c r="C47" s="7" t="s">
        <v>40</v>
      </c>
    </row>
    <row r="48" spans="1:4" x14ac:dyDescent="0.3">
      <c r="A48" s="2" t="s">
        <v>42</v>
      </c>
      <c r="B48" s="2">
        <v>6</v>
      </c>
      <c r="C48" s="7">
        <f>B48/B53</f>
        <v>0.6</v>
      </c>
    </row>
    <row r="49" spans="1:4" x14ac:dyDescent="0.3">
      <c r="A49" s="2" t="s">
        <v>44</v>
      </c>
      <c r="B49" s="2">
        <v>4</v>
      </c>
      <c r="C49" s="7">
        <f>B49/B53</f>
        <v>0.4</v>
      </c>
    </row>
    <row r="50" spans="1:4" x14ac:dyDescent="0.3">
      <c r="A50" s="2" t="s">
        <v>45</v>
      </c>
      <c r="B50" s="2"/>
      <c r="C50" s="7"/>
    </row>
    <row r="51" spans="1:4" x14ac:dyDescent="0.3">
      <c r="A51" s="2" t="s">
        <v>46</v>
      </c>
      <c r="B51" s="2"/>
      <c r="C51" s="7"/>
    </row>
    <row r="52" spans="1:4" x14ac:dyDescent="0.3">
      <c r="A52" s="2" t="s">
        <v>48</v>
      </c>
      <c r="B52" s="2"/>
      <c r="C52" s="7"/>
      <c r="D52" s="4"/>
    </row>
    <row r="53" spans="1:4" x14ac:dyDescent="0.3">
      <c r="A53" s="6" t="s">
        <v>113</v>
      </c>
      <c r="B53" s="6">
        <f>SUM(B48:B52)</f>
        <v>10</v>
      </c>
      <c r="C53" s="9">
        <v>1</v>
      </c>
    </row>
    <row r="55" spans="1:4" x14ac:dyDescent="0.3">
      <c r="A55" s="3" t="s">
        <v>27</v>
      </c>
      <c r="B55" s="2" t="s">
        <v>39</v>
      </c>
      <c r="C55" s="7" t="s">
        <v>40</v>
      </c>
    </row>
    <row r="56" spans="1:4" x14ac:dyDescent="0.3">
      <c r="A56" s="2" t="s">
        <v>42</v>
      </c>
      <c r="B56" s="2">
        <v>3</v>
      </c>
      <c r="C56" s="7">
        <f>B56/B61</f>
        <v>0.3</v>
      </c>
    </row>
    <row r="57" spans="1:4" x14ac:dyDescent="0.3">
      <c r="A57" s="2" t="s">
        <v>44</v>
      </c>
      <c r="B57" s="2">
        <v>7</v>
      </c>
      <c r="C57" s="7">
        <f>B57/B61</f>
        <v>0.7</v>
      </c>
    </row>
    <row r="58" spans="1:4" x14ac:dyDescent="0.3">
      <c r="A58" s="2" t="s">
        <v>45</v>
      </c>
      <c r="B58" s="2"/>
      <c r="C58" s="7"/>
    </row>
    <row r="59" spans="1:4" x14ac:dyDescent="0.3">
      <c r="A59" s="2" t="s">
        <v>46</v>
      </c>
      <c r="B59" s="2"/>
      <c r="C59" s="7"/>
    </row>
    <row r="60" spans="1:4" x14ac:dyDescent="0.3">
      <c r="A60" s="2" t="s">
        <v>48</v>
      </c>
      <c r="B60" s="2"/>
      <c r="C60" s="7"/>
      <c r="D60" s="4"/>
    </row>
    <row r="61" spans="1:4" x14ac:dyDescent="0.3">
      <c r="A61" s="6" t="s">
        <v>113</v>
      </c>
      <c r="B61" s="6">
        <f>SUM(B56:B60)</f>
        <v>10</v>
      </c>
      <c r="C61" s="9">
        <v>1</v>
      </c>
    </row>
    <row r="63" spans="1:4" x14ac:dyDescent="0.3">
      <c r="A63" s="3" t="s">
        <v>28</v>
      </c>
      <c r="B63" s="2" t="s">
        <v>39</v>
      </c>
      <c r="C63" s="7" t="s">
        <v>40</v>
      </c>
    </row>
    <row r="64" spans="1:4" x14ac:dyDescent="0.3">
      <c r="A64" s="2" t="s">
        <v>42</v>
      </c>
      <c r="B64" s="2">
        <v>7</v>
      </c>
      <c r="C64" s="7">
        <f>B64/B69</f>
        <v>0.7</v>
      </c>
    </row>
    <row r="65" spans="1:4" x14ac:dyDescent="0.3">
      <c r="A65" s="2" t="s">
        <v>44</v>
      </c>
      <c r="B65" s="2">
        <v>3</v>
      </c>
      <c r="C65" s="7">
        <f>B65/B69</f>
        <v>0.3</v>
      </c>
    </row>
    <row r="66" spans="1:4" x14ac:dyDescent="0.3">
      <c r="A66" s="2" t="s">
        <v>45</v>
      </c>
      <c r="B66" s="2"/>
      <c r="C66" s="7"/>
    </row>
    <row r="67" spans="1:4" x14ac:dyDescent="0.3">
      <c r="A67" s="2" t="s">
        <v>46</v>
      </c>
      <c r="B67" s="2"/>
      <c r="C67" s="7"/>
    </row>
    <row r="68" spans="1:4" x14ac:dyDescent="0.3">
      <c r="A68" s="2" t="s">
        <v>48</v>
      </c>
      <c r="B68" s="2"/>
      <c r="C68" s="7"/>
      <c r="D68" s="4"/>
    </row>
    <row r="69" spans="1:4" x14ac:dyDescent="0.3">
      <c r="A69" s="6" t="s">
        <v>113</v>
      </c>
      <c r="B69" s="6">
        <f>SUM(B64:B68)</f>
        <v>10</v>
      </c>
      <c r="C69" s="9">
        <v>1</v>
      </c>
    </row>
    <row r="71" spans="1:4" x14ac:dyDescent="0.3">
      <c r="A71" s="3" t="s">
        <v>29</v>
      </c>
      <c r="B71" s="2" t="s">
        <v>39</v>
      </c>
      <c r="C71" s="7" t="s">
        <v>40</v>
      </c>
    </row>
    <row r="72" spans="1:4" x14ac:dyDescent="0.3">
      <c r="A72" s="2" t="s">
        <v>42</v>
      </c>
      <c r="B72" s="2">
        <v>1</v>
      </c>
      <c r="C72" s="7">
        <f>B72/B77</f>
        <v>0.1</v>
      </c>
    </row>
    <row r="73" spans="1:4" x14ac:dyDescent="0.3">
      <c r="A73" s="2" t="s">
        <v>44</v>
      </c>
      <c r="B73" s="2">
        <v>9</v>
      </c>
      <c r="C73" s="7">
        <f>B73/B77</f>
        <v>0.9</v>
      </c>
    </row>
    <row r="74" spans="1:4" x14ac:dyDescent="0.3">
      <c r="A74" s="2" t="s">
        <v>45</v>
      </c>
      <c r="B74" s="2"/>
      <c r="C74" s="7"/>
    </row>
    <row r="75" spans="1:4" x14ac:dyDescent="0.3">
      <c r="A75" s="2" t="s">
        <v>46</v>
      </c>
      <c r="B75" s="2"/>
      <c r="C75" s="7"/>
    </row>
    <row r="76" spans="1:4" x14ac:dyDescent="0.3">
      <c r="A76" s="2" t="s">
        <v>48</v>
      </c>
      <c r="B76" s="2"/>
      <c r="C76" s="7"/>
      <c r="D76" s="4"/>
    </row>
    <row r="77" spans="1:4" x14ac:dyDescent="0.3">
      <c r="A77" s="6" t="s">
        <v>113</v>
      </c>
      <c r="B77" s="6">
        <f>SUM(B72:B76)</f>
        <v>10</v>
      </c>
      <c r="C77" s="9">
        <v>1</v>
      </c>
    </row>
    <row r="79" spans="1:4" x14ac:dyDescent="0.3">
      <c r="A79" s="3" t="s">
        <v>72</v>
      </c>
      <c r="B79" s="2" t="s">
        <v>39</v>
      </c>
      <c r="C79" s="7" t="s">
        <v>40</v>
      </c>
    </row>
    <row r="80" spans="1:4" x14ac:dyDescent="0.3">
      <c r="A80" s="2" t="s">
        <v>42</v>
      </c>
      <c r="B80" s="2">
        <v>2</v>
      </c>
      <c r="C80" s="7">
        <f>B80/B85</f>
        <v>0.2</v>
      </c>
    </row>
    <row r="81" spans="1:3" x14ac:dyDescent="0.3">
      <c r="A81" s="2" t="s">
        <v>44</v>
      </c>
      <c r="B81" s="2">
        <v>8</v>
      </c>
      <c r="C81" s="7">
        <f>B81/B85</f>
        <v>0.8</v>
      </c>
    </row>
    <row r="82" spans="1:3" x14ac:dyDescent="0.3">
      <c r="A82" s="2" t="s">
        <v>45</v>
      </c>
      <c r="B82" s="2"/>
      <c r="C82" s="7"/>
    </row>
    <row r="83" spans="1:3" x14ac:dyDescent="0.3">
      <c r="A83" s="2" t="s">
        <v>46</v>
      </c>
      <c r="B83" s="2"/>
      <c r="C83" s="7"/>
    </row>
    <row r="84" spans="1:3" x14ac:dyDescent="0.3">
      <c r="A84" s="2" t="s">
        <v>48</v>
      </c>
      <c r="B84" s="2"/>
      <c r="C84" s="7"/>
    </row>
    <row r="85" spans="1:3" x14ac:dyDescent="0.3">
      <c r="A85" s="6" t="s">
        <v>113</v>
      </c>
      <c r="B85" s="6">
        <f>SUM(B80:B84)</f>
        <v>10</v>
      </c>
      <c r="C85" s="9">
        <v>1</v>
      </c>
    </row>
    <row r="87" spans="1:3" x14ac:dyDescent="0.3">
      <c r="A87" s="3" t="s">
        <v>30</v>
      </c>
      <c r="B87" s="2" t="s">
        <v>39</v>
      </c>
      <c r="C87" s="7" t="s">
        <v>40</v>
      </c>
    </row>
    <row r="88" spans="1:3" x14ac:dyDescent="0.3">
      <c r="A88" s="2" t="s">
        <v>42</v>
      </c>
      <c r="B88" s="2">
        <v>2</v>
      </c>
      <c r="C88" s="7">
        <f>B88/B93</f>
        <v>0.2</v>
      </c>
    </row>
    <row r="89" spans="1:3" x14ac:dyDescent="0.3">
      <c r="A89" s="2" t="s">
        <v>44</v>
      </c>
      <c r="B89" s="2">
        <v>5</v>
      </c>
      <c r="C89" s="7">
        <f>B89/B93</f>
        <v>0.5</v>
      </c>
    </row>
    <row r="90" spans="1:3" x14ac:dyDescent="0.3">
      <c r="A90" s="2" t="s">
        <v>45</v>
      </c>
      <c r="B90" s="2">
        <v>3</v>
      </c>
      <c r="C90" s="7">
        <f>B90/B93</f>
        <v>0.3</v>
      </c>
    </row>
    <row r="91" spans="1:3" x14ac:dyDescent="0.3">
      <c r="A91" s="2" t="s">
        <v>46</v>
      </c>
      <c r="B91" s="2"/>
      <c r="C91" s="7"/>
    </row>
    <row r="92" spans="1:3" x14ac:dyDescent="0.3">
      <c r="A92" s="2" t="s">
        <v>48</v>
      </c>
      <c r="B92" s="2"/>
      <c r="C92" s="7"/>
    </row>
    <row r="93" spans="1:3" x14ac:dyDescent="0.3">
      <c r="A93" s="6" t="s">
        <v>113</v>
      </c>
      <c r="B93" s="6">
        <f>SUM(B88:B92)</f>
        <v>10</v>
      </c>
      <c r="C93" s="9">
        <v>1</v>
      </c>
    </row>
    <row r="95" spans="1:3" x14ac:dyDescent="0.3">
      <c r="A95" s="3" t="s">
        <v>31</v>
      </c>
      <c r="B95" s="2" t="s">
        <v>39</v>
      </c>
      <c r="C95" s="7" t="s">
        <v>40</v>
      </c>
    </row>
    <row r="96" spans="1:3" x14ac:dyDescent="0.3">
      <c r="A96" s="2" t="s">
        <v>42</v>
      </c>
      <c r="B96" s="2">
        <v>1</v>
      </c>
      <c r="C96" s="7">
        <f>B96/B101</f>
        <v>0.1</v>
      </c>
    </row>
    <row r="97" spans="1:3" x14ac:dyDescent="0.3">
      <c r="A97" s="2" t="s">
        <v>44</v>
      </c>
      <c r="B97" s="2">
        <v>9</v>
      </c>
      <c r="C97" s="7">
        <f>B97/B101</f>
        <v>0.9</v>
      </c>
    </row>
    <row r="98" spans="1:3" x14ac:dyDescent="0.3">
      <c r="A98" s="2" t="s">
        <v>45</v>
      </c>
      <c r="B98" s="2"/>
      <c r="C98" s="7"/>
    </row>
    <row r="99" spans="1:3" x14ac:dyDescent="0.3">
      <c r="A99" s="2" t="s">
        <v>46</v>
      </c>
      <c r="B99" s="2"/>
      <c r="C99" s="7"/>
    </row>
    <row r="100" spans="1:3" x14ac:dyDescent="0.3">
      <c r="A100" s="2" t="s">
        <v>48</v>
      </c>
      <c r="B100" s="2"/>
      <c r="C100" s="7"/>
    </row>
    <row r="101" spans="1:3" x14ac:dyDescent="0.3">
      <c r="A101" s="6" t="s">
        <v>113</v>
      </c>
      <c r="B101" s="6">
        <f>SUM(B96:B100)</f>
        <v>10</v>
      </c>
      <c r="C101" s="9">
        <v>1</v>
      </c>
    </row>
    <row r="103" spans="1:3" x14ac:dyDescent="0.3">
      <c r="A103" s="3" t="s">
        <v>32</v>
      </c>
      <c r="B103" s="2" t="s">
        <v>39</v>
      </c>
      <c r="C103" s="7" t="s">
        <v>40</v>
      </c>
    </row>
    <row r="104" spans="1:3" x14ac:dyDescent="0.3">
      <c r="A104" s="2" t="s">
        <v>42</v>
      </c>
      <c r="B104" s="2">
        <v>1</v>
      </c>
      <c r="C104" s="7">
        <f>B104/B109</f>
        <v>0.1</v>
      </c>
    </row>
    <row r="105" spans="1:3" x14ac:dyDescent="0.3">
      <c r="A105" s="2" t="s">
        <v>44</v>
      </c>
      <c r="B105" s="2">
        <v>9</v>
      </c>
      <c r="C105" s="7">
        <f>B105/B109</f>
        <v>0.9</v>
      </c>
    </row>
    <row r="106" spans="1:3" x14ac:dyDescent="0.3">
      <c r="A106" s="2" t="s">
        <v>45</v>
      </c>
      <c r="B106" s="2"/>
      <c r="C106" s="7"/>
    </row>
    <row r="107" spans="1:3" x14ac:dyDescent="0.3">
      <c r="A107" s="2" t="s">
        <v>46</v>
      </c>
      <c r="B107" s="2"/>
      <c r="C107" s="7"/>
    </row>
    <row r="108" spans="1:3" x14ac:dyDescent="0.3">
      <c r="A108" s="2" t="s">
        <v>48</v>
      </c>
      <c r="B108" s="2"/>
      <c r="C108" s="7"/>
    </row>
    <row r="109" spans="1:3" x14ac:dyDescent="0.3">
      <c r="A109" s="6" t="s">
        <v>113</v>
      </c>
      <c r="B109" s="6">
        <f>SUM(B104:B108)</f>
        <v>10</v>
      </c>
      <c r="C109" s="9">
        <v>1</v>
      </c>
    </row>
    <row r="111" spans="1:3" x14ac:dyDescent="0.3">
      <c r="A111" s="3" t="s">
        <v>33</v>
      </c>
      <c r="B111" s="2" t="s">
        <v>39</v>
      </c>
      <c r="C111" s="7" t="s">
        <v>40</v>
      </c>
    </row>
    <row r="112" spans="1:3" x14ac:dyDescent="0.3">
      <c r="A112" s="2" t="s">
        <v>42</v>
      </c>
      <c r="B112" s="2">
        <v>2</v>
      </c>
      <c r="C112" s="7">
        <f>B112/B117</f>
        <v>0.2</v>
      </c>
    </row>
    <row r="113" spans="1:3" x14ac:dyDescent="0.3">
      <c r="A113" s="2" t="s">
        <v>44</v>
      </c>
      <c r="B113" s="2">
        <v>8</v>
      </c>
      <c r="C113" s="7">
        <f>B113/B117</f>
        <v>0.8</v>
      </c>
    </row>
    <row r="114" spans="1:3" x14ac:dyDescent="0.3">
      <c r="A114" s="2" t="s">
        <v>45</v>
      </c>
      <c r="B114" s="2"/>
      <c r="C114" s="7"/>
    </row>
    <row r="115" spans="1:3" x14ac:dyDescent="0.3">
      <c r="A115" s="2" t="s">
        <v>46</v>
      </c>
      <c r="B115" s="2"/>
      <c r="C115" s="7"/>
    </row>
    <row r="116" spans="1:3" x14ac:dyDescent="0.3">
      <c r="A116" s="2" t="s">
        <v>48</v>
      </c>
      <c r="B116" s="2"/>
      <c r="C116" s="7"/>
    </row>
    <row r="117" spans="1:3" x14ac:dyDescent="0.3">
      <c r="A117" s="6" t="s">
        <v>113</v>
      </c>
      <c r="B117" s="6">
        <f>SUM(B112:B116)</f>
        <v>10</v>
      </c>
      <c r="C117" s="9">
        <v>1</v>
      </c>
    </row>
    <row r="119" spans="1:3" x14ac:dyDescent="0.3">
      <c r="A119" s="3" t="s">
        <v>34</v>
      </c>
      <c r="B119" s="2" t="s">
        <v>39</v>
      </c>
      <c r="C119" s="7" t="s">
        <v>40</v>
      </c>
    </row>
    <row r="120" spans="1:3" x14ac:dyDescent="0.3">
      <c r="A120" s="2" t="s">
        <v>42</v>
      </c>
      <c r="B120" s="2">
        <v>7</v>
      </c>
      <c r="C120" s="7">
        <f>B120/B125</f>
        <v>0.7</v>
      </c>
    </row>
    <row r="121" spans="1:3" x14ac:dyDescent="0.3">
      <c r="A121" s="2" t="s">
        <v>44</v>
      </c>
      <c r="B121" s="2">
        <v>3</v>
      </c>
      <c r="C121" s="7">
        <f>B121/B125</f>
        <v>0.3</v>
      </c>
    </row>
    <row r="122" spans="1:3" x14ac:dyDescent="0.3">
      <c r="A122" s="2" t="s">
        <v>45</v>
      </c>
      <c r="B122" s="2"/>
      <c r="C122" s="7"/>
    </row>
    <row r="123" spans="1:3" x14ac:dyDescent="0.3">
      <c r="A123" s="2" t="s">
        <v>46</v>
      </c>
      <c r="B123" s="2"/>
      <c r="C123" s="7"/>
    </row>
    <row r="124" spans="1:3" x14ac:dyDescent="0.3">
      <c r="A124" s="2" t="s">
        <v>48</v>
      </c>
      <c r="B124" s="2"/>
      <c r="C124" s="7"/>
    </row>
    <row r="125" spans="1:3" x14ac:dyDescent="0.3">
      <c r="A125" s="6" t="s">
        <v>113</v>
      </c>
      <c r="B125" s="6">
        <f>SUM(B120:B124)</f>
        <v>10</v>
      </c>
      <c r="C125" s="9">
        <v>1</v>
      </c>
    </row>
    <row r="127" spans="1:3" x14ac:dyDescent="0.3">
      <c r="A127" s="13" t="s">
        <v>94</v>
      </c>
    </row>
    <row r="129" spans="1:3" x14ac:dyDescent="0.3">
      <c r="A129" s="3" t="s">
        <v>35</v>
      </c>
      <c r="B129" s="2" t="s">
        <v>39</v>
      </c>
      <c r="C129" s="7" t="s">
        <v>40</v>
      </c>
    </row>
    <row r="130" spans="1:3" x14ac:dyDescent="0.3">
      <c r="A130" s="2" t="s">
        <v>36</v>
      </c>
      <c r="B130" s="2">
        <v>8</v>
      </c>
      <c r="C130" s="7">
        <f>B130/B135</f>
        <v>0.8</v>
      </c>
    </row>
    <row r="131" spans="1:3" x14ac:dyDescent="0.3">
      <c r="A131" s="2" t="s">
        <v>95</v>
      </c>
      <c r="B131" s="2">
        <v>2</v>
      </c>
      <c r="C131" s="7">
        <f>B131/B135</f>
        <v>0.2</v>
      </c>
    </row>
    <row r="132" spans="1:3" x14ac:dyDescent="0.3">
      <c r="A132" s="2" t="s">
        <v>45</v>
      </c>
      <c r="B132" s="2"/>
      <c r="C132" s="7"/>
    </row>
    <row r="133" spans="1:3" x14ac:dyDescent="0.3">
      <c r="A133" s="2" t="s">
        <v>97</v>
      </c>
      <c r="B133" s="2"/>
      <c r="C133" s="7"/>
    </row>
    <row r="134" spans="1:3" x14ac:dyDescent="0.3">
      <c r="A134" s="2" t="s">
        <v>98</v>
      </c>
      <c r="B134" s="2"/>
      <c r="C134" s="7"/>
    </row>
    <row r="135" spans="1:3" x14ac:dyDescent="0.3">
      <c r="A135" s="6" t="s">
        <v>113</v>
      </c>
      <c r="B135" s="6">
        <f>SUM(B130:B134)</f>
        <v>10</v>
      </c>
      <c r="C135" s="9">
        <v>1</v>
      </c>
    </row>
    <row r="136" spans="1:3" x14ac:dyDescent="0.3">
      <c r="A136" s="13"/>
    </row>
    <row r="137" spans="1:3" x14ac:dyDescent="0.3">
      <c r="A137" s="3" t="s">
        <v>99</v>
      </c>
      <c r="B137" s="5" t="s">
        <v>39</v>
      </c>
      <c r="C137" s="12" t="s">
        <v>40</v>
      </c>
    </row>
    <row r="138" spans="1:3" x14ac:dyDescent="0.3">
      <c r="A138" s="2" t="s">
        <v>1</v>
      </c>
      <c r="B138" s="2">
        <v>6</v>
      </c>
      <c r="C138" s="7">
        <f>B138/B145</f>
        <v>0.2608695652173913</v>
      </c>
    </row>
    <row r="139" spans="1:3" x14ac:dyDescent="0.3">
      <c r="A139" s="2" t="s">
        <v>2</v>
      </c>
      <c r="B139" s="2">
        <v>6</v>
      </c>
      <c r="C139" s="7">
        <f>B139/B145</f>
        <v>0.2608695652173913</v>
      </c>
    </row>
    <row r="140" spans="1:3" x14ac:dyDescent="0.3">
      <c r="A140" s="2" t="s">
        <v>3</v>
      </c>
      <c r="B140" s="2">
        <v>4</v>
      </c>
      <c r="C140" s="7">
        <f>B140/B145</f>
        <v>0.17391304347826086</v>
      </c>
    </row>
    <row r="141" spans="1:3" x14ac:dyDescent="0.3">
      <c r="A141" s="2" t="s">
        <v>4</v>
      </c>
      <c r="B141" s="2">
        <v>4</v>
      </c>
      <c r="C141" s="7">
        <f>B141/B145</f>
        <v>0.17391304347826086</v>
      </c>
    </row>
    <row r="142" spans="1:3" x14ac:dyDescent="0.3">
      <c r="A142" s="2" t="s">
        <v>5</v>
      </c>
      <c r="B142" s="2">
        <v>2</v>
      </c>
      <c r="C142" s="7">
        <f>B142/B145</f>
        <v>8.6956521739130432E-2</v>
      </c>
    </row>
    <row r="143" spans="1:3" x14ac:dyDescent="0.3">
      <c r="A143" s="2" t="s">
        <v>6</v>
      </c>
      <c r="B143" s="2">
        <v>1</v>
      </c>
      <c r="C143" s="7">
        <f>B143/B145</f>
        <v>4.3478260869565216E-2</v>
      </c>
    </row>
    <row r="144" spans="1:3" x14ac:dyDescent="0.3">
      <c r="A144" s="2" t="s">
        <v>7</v>
      </c>
      <c r="B144" s="2"/>
      <c r="C144" s="7"/>
    </row>
    <row r="145" spans="1:3" x14ac:dyDescent="0.3">
      <c r="A145" s="6" t="s">
        <v>113</v>
      </c>
      <c r="B145" s="6">
        <f>SUM(B138:B144)</f>
        <v>23</v>
      </c>
      <c r="C145" s="9">
        <f>SUM(C138:C144)</f>
        <v>1</v>
      </c>
    </row>
    <row r="147" spans="1:3" x14ac:dyDescent="0.3">
      <c r="A147" s="3" t="s">
        <v>100</v>
      </c>
      <c r="B147" s="5" t="s">
        <v>39</v>
      </c>
      <c r="C147" s="12" t="s">
        <v>40</v>
      </c>
    </row>
    <row r="148" spans="1:3" x14ac:dyDescent="0.3">
      <c r="A148" s="2" t="s">
        <v>8</v>
      </c>
      <c r="B148" s="2"/>
      <c r="C148" s="7"/>
    </row>
    <row r="149" spans="1:3" x14ac:dyDescent="0.3">
      <c r="A149" s="2" t="s">
        <v>9</v>
      </c>
      <c r="B149" s="2"/>
      <c r="C149" s="7"/>
    </row>
    <row r="150" spans="1:3" x14ac:dyDescent="0.3">
      <c r="A150" s="2" t="s">
        <v>10</v>
      </c>
      <c r="B150" s="2">
        <v>2</v>
      </c>
      <c r="C150" s="7">
        <f>B150/B162</f>
        <v>5.128205128205128E-2</v>
      </c>
    </row>
    <row r="151" spans="1:3" x14ac:dyDescent="0.3">
      <c r="A151" s="2" t="s">
        <v>11</v>
      </c>
      <c r="B151" s="2">
        <v>8</v>
      </c>
      <c r="C151" s="7">
        <f>B151/B162</f>
        <v>0.20512820512820512</v>
      </c>
    </row>
    <row r="152" spans="1:3" x14ac:dyDescent="0.3">
      <c r="A152" s="2" t="s">
        <v>12</v>
      </c>
      <c r="B152" s="2">
        <v>3</v>
      </c>
      <c r="C152" s="7">
        <f>B152/B162</f>
        <v>7.6923076923076927E-2</v>
      </c>
    </row>
    <row r="153" spans="1:3" x14ac:dyDescent="0.3">
      <c r="A153" s="2" t="s">
        <v>13</v>
      </c>
      <c r="B153" s="2">
        <v>6</v>
      </c>
      <c r="C153" s="7">
        <f>B153/B162</f>
        <v>0.15384615384615385</v>
      </c>
    </row>
    <row r="154" spans="1:3" x14ac:dyDescent="0.3">
      <c r="A154" s="2" t="s">
        <v>14</v>
      </c>
      <c r="B154" s="2">
        <v>7</v>
      </c>
      <c r="C154" s="7">
        <f>B154/B162</f>
        <v>0.17948717948717949</v>
      </c>
    </row>
    <row r="155" spans="1:3" x14ac:dyDescent="0.3">
      <c r="A155" s="2" t="s">
        <v>15</v>
      </c>
      <c r="B155" s="2">
        <v>1</v>
      </c>
      <c r="C155" s="7">
        <f>B155/B162</f>
        <v>2.564102564102564E-2</v>
      </c>
    </row>
    <row r="156" spans="1:3" x14ac:dyDescent="0.3">
      <c r="A156" s="2" t="s">
        <v>16</v>
      </c>
      <c r="B156" s="2">
        <v>3</v>
      </c>
      <c r="C156" s="7">
        <f>B156/B162</f>
        <v>7.6923076923076927E-2</v>
      </c>
    </row>
    <row r="157" spans="1:3" x14ac:dyDescent="0.3">
      <c r="A157" s="2" t="s">
        <v>17</v>
      </c>
      <c r="B157" s="2"/>
      <c r="C157" s="7"/>
    </row>
    <row r="158" spans="1:3" x14ac:dyDescent="0.3">
      <c r="A158" s="2" t="s">
        <v>18</v>
      </c>
      <c r="B158" s="2">
        <v>5</v>
      </c>
      <c r="C158" s="7">
        <f>B158/B162</f>
        <v>0.12820512820512819</v>
      </c>
    </row>
    <row r="159" spans="1:3" x14ac:dyDescent="0.3">
      <c r="A159" s="2" t="s">
        <v>19</v>
      </c>
      <c r="B159" s="2">
        <v>2</v>
      </c>
      <c r="C159" s="7">
        <f>B159/B162</f>
        <v>5.128205128205128E-2</v>
      </c>
    </row>
    <row r="160" spans="1:3" x14ac:dyDescent="0.3">
      <c r="A160" s="2" t="s">
        <v>20</v>
      </c>
      <c r="B160" s="2">
        <v>2</v>
      </c>
      <c r="C160" s="7">
        <f>B160/B162</f>
        <v>5.128205128205128E-2</v>
      </c>
    </row>
    <row r="161" spans="1:3" x14ac:dyDescent="0.3">
      <c r="A161" s="2" t="s">
        <v>7</v>
      </c>
      <c r="B161" s="2"/>
      <c r="C161" s="7"/>
    </row>
    <row r="162" spans="1:3" x14ac:dyDescent="0.3">
      <c r="A162" s="6" t="s">
        <v>113</v>
      </c>
      <c r="B162" s="6">
        <f>SUM(B148:B161)</f>
        <v>39</v>
      </c>
      <c r="C162" s="9">
        <f>SUM(C148:C161)</f>
        <v>1</v>
      </c>
    </row>
    <row r="164" spans="1:3" x14ac:dyDescent="0.3">
      <c r="A164" s="3" t="s">
        <v>101</v>
      </c>
      <c r="B164" s="5" t="s">
        <v>39</v>
      </c>
      <c r="C164" s="12" t="s">
        <v>40</v>
      </c>
    </row>
    <row r="165" spans="1:3" x14ac:dyDescent="0.3">
      <c r="A165" s="2" t="s">
        <v>102</v>
      </c>
      <c r="B165" s="2">
        <v>9</v>
      </c>
      <c r="C165" s="7">
        <f>B165/B167</f>
        <v>0.9</v>
      </c>
    </row>
    <row r="166" spans="1:3" x14ac:dyDescent="0.3">
      <c r="A166" s="2" t="s">
        <v>103</v>
      </c>
      <c r="B166" s="2">
        <v>1</v>
      </c>
      <c r="C166" s="7">
        <f>B166/B167</f>
        <v>0.1</v>
      </c>
    </row>
    <row r="167" spans="1:3" x14ac:dyDescent="0.3">
      <c r="A167" s="6" t="s">
        <v>113</v>
      </c>
      <c r="B167" s="6">
        <f>SUM(B165:B166)</f>
        <v>10</v>
      </c>
      <c r="C167" s="9">
        <f>SUM(C165:C166)</f>
        <v>1</v>
      </c>
    </row>
    <row r="169" spans="1:3" x14ac:dyDescent="0.3">
      <c r="A169" s="3" t="s">
        <v>104</v>
      </c>
      <c r="B169" s="5" t="s">
        <v>39</v>
      </c>
      <c r="C169" s="12" t="s">
        <v>40</v>
      </c>
    </row>
    <row r="170" spans="1:3" x14ac:dyDescent="0.3">
      <c r="A170" s="2" t="s">
        <v>95</v>
      </c>
      <c r="B170" s="2">
        <v>6</v>
      </c>
      <c r="C170" s="7">
        <f>B170/B172</f>
        <v>0.6</v>
      </c>
    </row>
    <row r="171" spans="1:3" x14ac:dyDescent="0.3">
      <c r="A171" s="2" t="s">
        <v>108</v>
      </c>
      <c r="B171" s="2">
        <v>4</v>
      </c>
      <c r="C171" s="7">
        <f>B171/B172</f>
        <v>0.4</v>
      </c>
    </row>
    <row r="172" spans="1:3" x14ac:dyDescent="0.3">
      <c r="A172" s="6" t="s">
        <v>113</v>
      </c>
      <c r="B172" s="6">
        <f>SUM(B170:B171)</f>
        <v>10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112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39</v>
      </c>
      <c r="C5" s="7" t="s">
        <v>40</v>
      </c>
    </row>
    <row r="6" spans="1:9" x14ac:dyDescent="0.3">
      <c r="A6" s="2" t="s">
        <v>42</v>
      </c>
      <c r="B6" s="2">
        <v>2</v>
      </c>
      <c r="C6" s="7">
        <f>B6/B11</f>
        <v>0.66666666666666663</v>
      </c>
    </row>
    <row r="7" spans="1:9" x14ac:dyDescent="0.3">
      <c r="A7" s="2" t="s">
        <v>44</v>
      </c>
      <c r="B7" s="2">
        <v>1</v>
      </c>
      <c r="C7" s="7">
        <f>B7/B11</f>
        <v>0.33333333333333331</v>
      </c>
    </row>
    <row r="8" spans="1:9" x14ac:dyDescent="0.3">
      <c r="A8" s="2" t="s">
        <v>45</v>
      </c>
      <c r="B8" s="2"/>
      <c r="C8" s="7"/>
    </row>
    <row r="9" spans="1:9" x14ac:dyDescent="0.3">
      <c r="A9" s="2" t="s">
        <v>46</v>
      </c>
      <c r="B9" s="2"/>
      <c r="C9" s="7"/>
    </row>
    <row r="10" spans="1:9" x14ac:dyDescent="0.3">
      <c r="A10" s="2" t="s">
        <v>48</v>
      </c>
      <c r="B10" s="2"/>
      <c r="C10" s="7"/>
    </row>
    <row r="11" spans="1:9" x14ac:dyDescent="0.3">
      <c r="A11" s="6" t="s">
        <v>113</v>
      </c>
      <c r="B11" s="6">
        <f>SUM(B6:B10)</f>
        <v>3</v>
      </c>
      <c r="C11" s="9">
        <f>SUM(C6:C10)</f>
        <v>1</v>
      </c>
      <c r="D11" s="4"/>
    </row>
    <row r="12" spans="1:9" x14ac:dyDescent="0.3">
      <c r="B12" s="4"/>
      <c r="C12" s="11"/>
      <c r="D12" s="4"/>
    </row>
    <row r="13" spans="1:9" x14ac:dyDescent="0.3">
      <c r="A13" s="3" t="s">
        <v>22</v>
      </c>
      <c r="B13" s="2" t="s">
        <v>39</v>
      </c>
      <c r="C13" s="7" t="s">
        <v>40</v>
      </c>
    </row>
    <row r="14" spans="1:9" x14ac:dyDescent="0.3">
      <c r="A14" s="2" t="s">
        <v>42</v>
      </c>
      <c r="B14" s="2">
        <v>3</v>
      </c>
      <c r="C14" s="7">
        <f>B14/B19</f>
        <v>1</v>
      </c>
    </row>
    <row r="15" spans="1:9" x14ac:dyDescent="0.3">
      <c r="A15" s="2" t="s">
        <v>44</v>
      </c>
      <c r="B15" s="2"/>
      <c r="C15" s="7"/>
    </row>
    <row r="16" spans="1:9" x14ac:dyDescent="0.3">
      <c r="A16" s="2" t="s">
        <v>45</v>
      </c>
      <c r="B16" s="2"/>
      <c r="C16" s="7"/>
    </row>
    <row r="17" spans="1:4" x14ac:dyDescent="0.3">
      <c r="A17" s="2" t="s">
        <v>46</v>
      </c>
      <c r="B17" s="2"/>
      <c r="C17" s="7"/>
    </row>
    <row r="18" spans="1:4" x14ac:dyDescent="0.3">
      <c r="A18" s="2" t="s">
        <v>48</v>
      </c>
      <c r="B18" s="2"/>
      <c r="C18" s="7"/>
      <c r="D18" s="4"/>
    </row>
    <row r="19" spans="1:4" x14ac:dyDescent="0.3">
      <c r="A19" s="6" t="s">
        <v>113</v>
      </c>
      <c r="B19" s="6">
        <f>SUM(B14:B18)</f>
        <v>3</v>
      </c>
      <c r="C19" s="9">
        <v>1</v>
      </c>
    </row>
    <row r="20" spans="1:4" x14ac:dyDescent="0.3">
      <c r="A20" s="4"/>
      <c r="B20" s="4"/>
      <c r="C20" s="11"/>
    </row>
    <row r="21" spans="1:4" x14ac:dyDescent="0.3">
      <c r="A21" s="3" t="s">
        <v>23</v>
      </c>
      <c r="B21" s="2" t="s">
        <v>39</v>
      </c>
      <c r="C21" s="7" t="s">
        <v>40</v>
      </c>
    </row>
    <row r="22" spans="1:4" x14ac:dyDescent="0.3">
      <c r="A22" s="2" t="s">
        <v>42</v>
      </c>
      <c r="B22" s="2">
        <v>3</v>
      </c>
      <c r="C22" s="7">
        <f>B22/B27</f>
        <v>1</v>
      </c>
    </row>
    <row r="23" spans="1:4" x14ac:dyDescent="0.3">
      <c r="A23" s="2" t="s">
        <v>44</v>
      </c>
      <c r="B23" s="2"/>
      <c r="C23" s="7"/>
    </row>
    <row r="24" spans="1:4" x14ac:dyDescent="0.3">
      <c r="A24" s="2" t="s">
        <v>45</v>
      </c>
      <c r="B24" s="2"/>
      <c r="C24" s="7"/>
    </row>
    <row r="25" spans="1:4" x14ac:dyDescent="0.3">
      <c r="A25" s="2" t="s">
        <v>46</v>
      </c>
      <c r="B25" s="2"/>
      <c r="C25" s="7"/>
    </row>
    <row r="26" spans="1:4" x14ac:dyDescent="0.3">
      <c r="A26" s="2" t="s">
        <v>48</v>
      </c>
      <c r="B26" s="2"/>
      <c r="C26" s="7"/>
    </row>
    <row r="27" spans="1:4" x14ac:dyDescent="0.3">
      <c r="A27" s="6" t="s">
        <v>113</v>
      </c>
      <c r="B27" s="6">
        <f>SUM(B22:B26)</f>
        <v>3</v>
      </c>
      <c r="C27" s="9">
        <v>1</v>
      </c>
    </row>
    <row r="29" spans="1:4" x14ac:dyDescent="0.3">
      <c r="A29" s="13" t="s">
        <v>0</v>
      </c>
    </row>
    <row r="30" spans="1:4" x14ac:dyDescent="0.3">
      <c r="D30" s="4"/>
    </row>
    <row r="31" spans="1:4" x14ac:dyDescent="0.3">
      <c r="A31" s="3" t="s">
        <v>24</v>
      </c>
      <c r="B31" s="2" t="s">
        <v>39</v>
      </c>
      <c r="C31" s="7" t="s">
        <v>40</v>
      </c>
      <c r="D31" s="4"/>
    </row>
    <row r="32" spans="1:4" x14ac:dyDescent="0.3">
      <c r="A32" s="2" t="s">
        <v>42</v>
      </c>
      <c r="B32" s="2">
        <v>2</v>
      </c>
      <c r="C32" s="7">
        <f>B32/B37</f>
        <v>0.66666666666666663</v>
      </c>
      <c r="D32" s="4"/>
    </row>
    <row r="33" spans="1:4" x14ac:dyDescent="0.3">
      <c r="A33" s="2" t="s">
        <v>44</v>
      </c>
      <c r="B33" s="2">
        <v>1</v>
      </c>
      <c r="C33" s="7">
        <f>B33/B37</f>
        <v>0.33333333333333331</v>
      </c>
      <c r="D33" s="4"/>
    </row>
    <row r="34" spans="1:4" x14ac:dyDescent="0.3">
      <c r="A34" s="2" t="s">
        <v>45</v>
      </c>
      <c r="B34" s="2"/>
      <c r="C34" s="7"/>
      <c r="D34" s="4"/>
    </row>
    <row r="35" spans="1:4" x14ac:dyDescent="0.3">
      <c r="A35" s="2" t="s">
        <v>46</v>
      </c>
      <c r="B35" s="2"/>
      <c r="C35" s="7"/>
    </row>
    <row r="36" spans="1:4" x14ac:dyDescent="0.3">
      <c r="A36" s="2" t="s">
        <v>48</v>
      </c>
      <c r="B36" s="2"/>
      <c r="C36" s="7"/>
    </row>
    <row r="37" spans="1:4" x14ac:dyDescent="0.3">
      <c r="A37" s="6" t="s">
        <v>113</v>
      </c>
      <c r="B37" s="6">
        <f>SUM(B32:B36)</f>
        <v>3</v>
      </c>
      <c r="C37" s="9">
        <v>1</v>
      </c>
    </row>
    <row r="39" spans="1:4" x14ac:dyDescent="0.3">
      <c r="A39" s="3" t="s">
        <v>25</v>
      </c>
      <c r="B39" s="2" t="s">
        <v>39</v>
      </c>
      <c r="C39" s="7" t="s">
        <v>40</v>
      </c>
    </row>
    <row r="40" spans="1:4" x14ac:dyDescent="0.3">
      <c r="A40" s="2" t="s">
        <v>42</v>
      </c>
      <c r="B40" s="2">
        <v>2</v>
      </c>
      <c r="C40" s="7">
        <f>B40/B45</f>
        <v>0.66666666666666663</v>
      </c>
    </row>
    <row r="41" spans="1:4" x14ac:dyDescent="0.3">
      <c r="A41" s="2" t="s">
        <v>44</v>
      </c>
      <c r="B41" s="2">
        <v>1</v>
      </c>
      <c r="C41" s="7">
        <f>B41/B45</f>
        <v>0.33333333333333331</v>
      </c>
    </row>
    <row r="42" spans="1:4" x14ac:dyDescent="0.3">
      <c r="A42" s="2" t="s">
        <v>45</v>
      </c>
      <c r="B42" s="2"/>
      <c r="C42" s="7"/>
    </row>
    <row r="43" spans="1:4" x14ac:dyDescent="0.3">
      <c r="A43" s="2" t="s">
        <v>46</v>
      </c>
      <c r="B43" s="2"/>
      <c r="C43" s="7"/>
    </row>
    <row r="44" spans="1:4" x14ac:dyDescent="0.3">
      <c r="A44" s="2" t="s">
        <v>48</v>
      </c>
      <c r="B44" s="2"/>
      <c r="C44" s="7"/>
      <c r="D44" s="4"/>
    </row>
    <row r="45" spans="1:4" x14ac:dyDescent="0.3">
      <c r="A45" s="6" t="s">
        <v>113</v>
      </c>
      <c r="B45" s="6">
        <f>SUM(B40:B44)</f>
        <v>3</v>
      </c>
      <c r="C45" s="9">
        <v>1</v>
      </c>
    </row>
    <row r="47" spans="1:4" x14ac:dyDescent="0.3">
      <c r="A47" s="3" t="s">
        <v>26</v>
      </c>
      <c r="B47" s="2" t="s">
        <v>39</v>
      </c>
      <c r="C47" s="7" t="s">
        <v>40</v>
      </c>
    </row>
    <row r="48" spans="1:4" x14ac:dyDescent="0.3">
      <c r="A48" s="2" t="s">
        <v>42</v>
      </c>
      <c r="B48" s="2">
        <v>2</v>
      </c>
      <c r="C48" s="7">
        <f>B48/B53</f>
        <v>0.66666666666666663</v>
      </c>
    </row>
    <row r="49" spans="1:4" x14ac:dyDescent="0.3">
      <c r="A49" s="2" t="s">
        <v>44</v>
      </c>
      <c r="B49" s="2">
        <v>1</v>
      </c>
      <c r="C49" s="7">
        <f>B49/B53</f>
        <v>0.33333333333333331</v>
      </c>
    </row>
    <row r="50" spans="1:4" x14ac:dyDescent="0.3">
      <c r="A50" s="2" t="s">
        <v>45</v>
      </c>
      <c r="B50" s="2"/>
      <c r="C50" s="7"/>
    </row>
    <row r="51" spans="1:4" x14ac:dyDescent="0.3">
      <c r="A51" s="2" t="s">
        <v>46</v>
      </c>
      <c r="B51" s="2"/>
      <c r="C51" s="7"/>
    </row>
    <row r="52" spans="1:4" x14ac:dyDescent="0.3">
      <c r="A52" s="2" t="s">
        <v>48</v>
      </c>
      <c r="B52" s="2"/>
      <c r="C52" s="7"/>
      <c r="D52" s="4"/>
    </row>
    <row r="53" spans="1:4" x14ac:dyDescent="0.3">
      <c r="A53" s="6" t="s">
        <v>113</v>
      </c>
      <c r="B53" s="6">
        <f>SUM(B48:B52)</f>
        <v>3</v>
      </c>
      <c r="C53" s="9">
        <v>1</v>
      </c>
    </row>
    <row r="55" spans="1:4" x14ac:dyDescent="0.3">
      <c r="A55" s="3" t="s">
        <v>27</v>
      </c>
      <c r="B55" s="2" t="s">
        <v>39</v>
      </c>
      <c r="C55" s="7" t="s">
        <v>40</v>
      </c>
    </row>
    <row r="56" spans="1:4" x14ac:dyDescent="0.3">
      <c r="A56" s="2" t="s">
        <v>42</v>
      </c>
      <c r="B56" s="2">
        <v>2</v>
      </c>
      <c r="C56" s="7">
        <f>B56/B61</f>
        <v>0.66666666666666663</v>
      </c>
    </row>
    <row r="57" spans="1:4" x14ac:dyDescent="0.3">
      <c r="A57" s="2" t="s">
        <v>44</v>
      </c>
      <c r="B57" s="2">
        <v>1</v>
      </c>
      <c r="C57" s="7">
        <f>B57/B61</f>
        <v>0.33333333333333331</v>
      </c>
    </row>
    <row r="58" spans="1:4" x14ac:dyDescent="0.3">
      <c r="A58" s="2" t="s">
        <v>45</v>
      </c>
      <c r="B58" s="2"/>
      <c r="C58" s="7"/>
    </row>
    <row r="59" spans="1:4" x14ac:dyDescent="0.3">
      <c r="A59" s="2" t="s">
        <v>46</v>
      </c>
      <c r="B59" s="2"/>
      <c r="C59" s="7"/>
    </row>
    <row r="60" spans="1:4" x14ac:dyDescent="0.3">
      <c r="A60" s="2" t="s">
        <v>48</v>
      </c>
      <c r="B60" s="2"/>
      <c r="C60" s="7"/>
      <c r="D60" s="4"/>
    </row>
    <row r="61" spans="1:4" x14ac:dyDescent="0.3">
      <c r="A61" s="6" t="s">
        <v>113</v>
      </c>
      <c r="B61" s="6">
        <f>SUM(B56:B60)</f>
        <v>3</v>
      </c>
      <c r="C61" s="9">
        <v>1</v>
      </c>
    </row>
    <row r="63" spans="1:4" x14ac:dyDescent="0.3">
      <c r="A63" s="3" t="s">
        <v>28</v>
      </c>
      <c r="B63" s="2" t="s">
        <v>39</v>
      </c>
      <c r="C63" s="7" t="s">
        <v>40</v>
      </c>
    </row>
    <row r="64" spans="1:4" x14ac:dyDescent="0.3">
      <c r="A64" s="2" t="s">
        <v>42</v>
      </c>
      <c r="B64" s="2">
        <v>2</v>
      </c>
      <c r="C64" s="7">
        <f>B64/B69</f>
        <v>0.66666666666666663</v>
      </c>
    </row>
    <row r="65" spans="1:4" x14ac:dyDescent="0.3">
      <c r="A65" s="2" t="s">
        <v>44</v>
      </c>
      <c r="B65" s="2">
        <v>1</v>
      </c>
      <c r="C65" s="7">
        <f>B65/B69</f>
        <v>0.33333333333333331</v>
      </c>
    </row>
    <row r="66" spans="1:4" x14ac:dyDescent="0.3">
      <c r="A66" s="2" t="s">
        <v>45</v>
      </c>
      <c r="B66" s="2"/>
      <c r="C66" s="7"/>
    </row>
    <row r="67" spans="1:4" x14ac:dyDescent="0.3">
      <c r="A67" s="2" t="s">
        <v>46</v>
      </c>
      <c r="B67" s="2"/>
      <c r="C67" s="7"/>
    </row>
    <row r="68" spans="1:4" x14ac:dyDescent="0.3">
      <c r="A68" s="2" t="s">
        <v>48</v>
      </c>
      <c r="B68" s="2"/>
      <c r="C68" s="7"/>
      <c r="D68" s="4"/>
    </row>
    <row r="69" spans="1:4" x14ac:dyDescent="0.3">
      <c r="A69" s="6" t="s">
        <v>113</v>
      </c>
      <c r="B69" s="6">
        <f>SUM(B64:B68)</f>
        <v>3</v>
      </c>
      <c r="C69" s="9">
        <v>1</v>
      </c>
    </row>
    <row r="71" spans="1:4" x14ac:dyDescent="0.3">
      <c r="A71" s="3" t="s">
        <v>29</v>
      </c>
      <c r="B71" s="2" t="s">
        <v>39</v>
      </c>
      <c r="C71" s="7" t="s">
        <v>40</v>
      </c>
    </row>
    <row r="72" spans="1:4" x14ac:dyDescent="0.3">
      <c r="A72" s="2" t="s">
        <v>42</v>
      </c>
      <c r="B72" s="2">
        <v>2</v>
      </c>
      <c r="C72" s="7">
        <f>B72/B77</f>
        <v>0.66666666666666663</v>
      </c>
    </row>
    <row r="73" spans="1:4" x14ac:dyDescent="0.3">
      <c r="A73" s="2" t="s">
        <v>44</v>
      </c>
      <c r="B73" s="2">
        <v>1</v>
      </c>
      <c r="C73" s="7">
        <f>B73/B77</f>
        <v>0.33333333333333331</v>
      </c>
    </row>
    <row r="74" spans="1:4" x14ac:dyDescent="0.3">
      <c r="A74" s="2" t="s">
        <v>45</v>
      </c>
      <c r="B74" s="2"/>
      <c r="C74" s="7"/>
    </row>
    <row r="75" spans="1:4" x14ac:dyDescent="0.3">
      <c r="A75" s="2" t="s">
        <v>46</v>
      </c>
      <c r="B75" s="2"/>
      <c r="C75" s="7"/>
    </row>
    <row r="76" spans="1:4" x14ac:dyDescent="0.3">
      <c r="A76" s="2" t="s">
        <v>48</v>
      </c>
      <c r="B76" s="2"/>
      <c r="C76" s="7"/>
      <c r="D76" s="4"/>
    </row>
    <row r="77" spans="1:4" x14ac:dyDescent="0.3">
      <c r="A77" s="6" t="s">
        <v>113</v>
      </c>
      <c r="B77" s="6">
        <f>SUM(B72:B76)</f>
        <v>3</v>
      </c>
      <c r="C77" s="9">
        <v>1</v>
      </c>
    </row>
    <row r="79" spans="1:4" x14ac:dyDescent="0.3">
      <c r="A79" s="3" t="s">
        <v>72</v>
      </c>
      <c r="B79" s="2" t="s">
        <v>39</v>
      </c>
      <c r="C79" s="7" t="s">
        <v>40</v>
      </c>
    </row>
    <row r="80" spans="1:4" x14ac:dyDescent="0.3">
      <c r="A80" s="2" t="s">
        <v>42</v>
      </c>
      <c r="B80" s="2">
        <v>1</v>
      </c>
      <c r="C80" s="7">
        <f>B80/B85</f>
        <v>0.33333333333333331</v>
      </c>
    </row>
    <row r="81" spans="1:3" x14ac:dyDescent="0.3">
      <c r="A81" s="2" t="s">
        <v>44</v>
      </c>
      <c r="B81" s="2">
        <v>2</v>
      </c>
      <c r="C81" s="7">
        <f>B81/B85</f>
        <v>0.66666666666666663</v>
      </c>
    </row>
    <row r="82" spans="1:3" x14ac:dyDescent="0.3">
      <c r="A82" s="2" t="s">
        <v>45</v>
      </c>
      <c r="B82" s="2"/>
      <c r="C82" s="7"/>
    </row>
    <row r="83" spans="1:3" x14ac:dyDescent="0.3">
      <c r="A83" s="2" t="s">
        <v>46</v>
      </c>
      <c r="B83" s="2"/>
      <c r="C83" s="7"/>
    </row>
    <row r="84" spans="1:3" x14ac:dyDescent="0.3">
      <c r="A84" s="2" t="s">
        <v>48</v>
      </c>
      <c r="B84" s="2"/>
      <c r="C84" s="7"/>
    </row>
    <row r="85" spans="1:3" x14ac:dyDescent="0.3">
      <c r="A85" s="6" t="s">
        <v>113</v>
      </c>
      <c r="B85" s="6">
        <f>SUM(B80:B84)</f>
        <v>3</v>
      </c>
      <c r="C85" s="9">
        <v>1</v>
      </c>
    </row>
    <row r="87" spans="1:3" x14ac:dyDescent="0.3">
      <c r="A87" s="3" t="s">
        <v>30</v>
      </c>
      <c r="B87" s="2" t="s">
        <v>39</v>
      </c>
      <c r="C87" s="7" t="s">
        <v>40</v>
      </c>
    </row>
    <row r="88" spans="1:3" x14ac:dyDescent="0.3">
      <c r="A88" s="2" t="s">
        <v>42</v>
      </c>
      <c r="B88" s="2">
        <v>3</v>
      </c>
      <c r="C88" s="7">
        <f>B88/B93</f>
        <v>1</v>
      </c>
    </row>
    <row r="89" spans="1:3" x14ac:dyDescent="0.3">
      <c r="A89" s="2" t="s">
        <v>44</v>
      </c>
      <c r="B89" s="2"/>
      <c r="C89" s="7"/>
    </row>
    <row r="90" spans="1:3" x14ac:dyDescent="0.3">
      <c r="A90" s="2" t="s">
        <v>45</v>
      </c>
      <c r="B90" s="2"/>
      <c r="C90" s="7"/>
    </row>
    <row r="91" spans="1:3" x14ac:dyDescent="0.3">
      <c r="A91" s="2" t="s">
        <v>46</v>
      </c>
      <c r="B91" s="2"/>
      <c r="C91" s="7"/>
    </row>
    <row r="92" spans="1:3" x14ac:dyDescent="0.3">
      <c r="A92" s="2" t="s">
        <v>48</v>
      </c>
      <c r="B92" s="2"/>
      <c r="C92" s="7"/>
    </row>
    <row r="93" spans="1:3" x14ac:dyDescent="0.3">
      <c r="A93" s="6" t="s">
        <v>113</v>
      </c>
      <c r="B93" s="6">
        <f>SUM(B88:B92)</f>
        <v>3</v>
      </c>
      <c r="C93" s="9">
        <v>1</v>
      </c>
    </row>
    <row r="95" spans="1:3" x14ac:dyDescent="0.3">
      <c r="A95" s="3" t="s">
        <v>31</v>
      </c>
      <c r="B95" s="2" t="s">
        <v>39</v>
      </c>
      <c r="C95" s="7" t="s">
        <v>40</v>
      </c>
    </row>
    <row r="96" spans="1:3" x14ac:dyDescent="0.3">
      <c r="A96" s="2" t="s">
        <v>42</v>
      </c>
      <c r="B96" s="2">
        <v>1</v>
      </c>
      <c r="C96" s="7">
        <f>B96/B101</f>
        <v>0.33333333333333331</v>
      </c>
    </row>
    <row r="97" spans="1:3" x14ac:dyDescent="0.3">
      <c r="A97" s="2" t="s">
        <v>44</v>
      </c>
      <c r="B97" s="2">
        <v>2</v>
      </c>
      <c r="C97" s="7">
        <f>B97/B101</f>
        <v>0.66666666666666663</v>
      </c>
    </row>
    <row r="98" spans="1:3" x14ac:dyDescent="0.3">
      <c r="A98" s="2" t="s">
        <v>45</v>
      </c>
      <c r="B98" s="2"/>
      <c r="C98" s="7"/>
    </row>
    <row r="99" spans="1:3" x14ac:dyDescent="0.3">
      <c r="A99" s="2" t="s">
        <v>46</v>
      </c>
      <c r="B99" s="2"/>
      <c r="C99" s="7"/>
    </row>
    <row r="100" spans="1:3" x14ac:dyDescent="0.3">
      <c r="A100" s="2" t="s">
        <v>48</v>
      </c>
      <c r="B100" s="2"/>
      <c r="C100" s="7"/>
    </row>
    <row r="101" spans="1:3" x14ac:dyDescent="0.3">
      <c r="A101" s="6" t="s">
        <v>113</v>
      </c>
      <c r="B101" s="6">
        <f>SUM(B96:B100)</f>
        <v>3</v>
      </c>
      <c r="C101" s="9">
        <v>1</v>
      </c>
    </row>
    <row r="103" spans="1:3" x14ac:dyDescent="0.3">
      <c r="A103" s="3" t="s">
        <v>32</v>
      </c>
      <c r="B103" s="2" t="s">
        <v>39</v>
      </c>
      <c r="C103" s="7" t="s">
        <v>40</v>
      </c>
    </row>
    <row r="104" spans="1:3" x14ac:dyDescent="0.3">
      <c r="A104" s="2" t="s">
        <v>42</v>
      </c>
      <c r="B104" s="2">
        <v>1</v>
      </c>
      <c r="C104" s="7">
        <f>B104/B109</f>
        <v>0.33333333333333331</v>
      </c>
    </row>
    <row r="105" spans="1:3" x14ac:dyDescent="0.3">
      <c r="A105" s="2" t="s">
        <v>44</v>
      </c>
      <c r="B105" s="2">
        <v>2</v>
      </c>
      <c r="C105" s="7">
        <f>B105/B109</f>
        <v>0.66666666666666663</v>
      </c>
    </row>
    <row r="106" spans="1:3" x14ac:dyDescent="0.3">
      <c r="A106" s="2" t="s">
        <v>45</v>
      </c>
      <c r="B106" s="2"/>
      <c r="C106" s="7"/>
    </row>
    <row r="107" spans="1:3" x14ac:dyDescent="0.3">
      <c r="A107" s="2" t="s">
        <v>46</v>
      </c>
      <c r="B107" s="2"/>
      <c r="C107" s="7"/>
    </row>
    <row r="108" spans="1:3" x14ac:dyDescent="0.3">
      <c r="A108" s="2" t="s">
        <v>48</v>
      </c>
      <c r="B108" s="2"/>
      <c r="C108" s="7"/>
    </row>
    <row r="109" spans="1:3" x14ac:dyDescent="0.3">
      <c r="A109" s="6" t="s">
        <v>113</v>
      </c>
      <c r="B109" s="6">
        <f>SUM(B104:B108)</f>
        <v>3</v>
      </c>
      <c r="C109" s="9">
        <v>1</v>
      </c>
    </row>
    <row r="111" spans="1:3" x14ac:dyDescent="0.3">
      <c r="A111" s="3" t="s">
        <v>33</v>
      </c>
      <c r="B111" s="2" t="s">
        <v>39</v>
      </c>
      <c r="C111" s="7" t="s">
        <v>40</v>
      </c>
    </row>
    <row r="112" spans="1:3" x14ac:dyDescent="0.3">
      <c r="A112" s="2" t="s">
        <v>42</v>
      </c>
      <c r="B112" s="2">
        <v>1</v>
      </c>
      <c r="C112" s="7">
        <f>B112/B117</f>
        <v>0.33333333333333331</v>
      </c>
    </row>
    <row r="113" spans="1:3" x14ac:dyDescent="0.3">
      <c r="A113" s="2" t="s">
        <v>44</v>
      </c>
      <c r="B113" s="2">
        <v>2</v>
      </c>
      <c r="C113" s="7">
        <f>B113/B117</f>
        <v>0.66666666666666663</v>
      </c>
    </row>
    <row r="114" spans="1:3" x14ac:dyDescent="0.3">
      <c r="A114" s="2" t="s">
        <v>45</v>
      </c>
      <c r="B114" s="2"/>
      <c r="C114" s="7"/>
    </row>
    <row r="115" spans="1:3" x14ac:dyDescent="0.3">
      <c r="A115" s="2" t="s">
        <v>46</v>
      </c>
      <c r="B115" s="2"/>
      <c r="C115" s="7"/>
    </row>
    <row r="116" spans="1:3" x14ac:dyDescent="0.3">
      <c r="A116" s="2" t="s">
        <v>48</v>
      </c>
      <c r="B116" s="2"/>
      <c r="C116" s="7"/>
    </row>
    <row r="117" spans="1:3" x14ac:dyDescent="0.3">
      <c r="A117" s="6" t="s">
        <v>113</v>
      </c>
      <c r="B117" s="6">
        <f>SUM(B112:B116)</f>
        <v>3</v>
      </c>
      <c r="C117" s="9">
        <v>1</v>
      </c>
    </row>
    <row r="119" spans="1:3" x14ac:dyDescent="0.3">
      <c r="A119" s="3" t="s">
        <v>34</v>
      </c>
      <c r="B119" s="2" t="s">
        <v>39</v>
      </c>
      <c r="C119" s="7" t="s">
        <v>40</v>
      </c>
    </row>
    <row r="120" spans="1:3" x14ac:dyDescent="0.3">
      <c r="A120" s="2" t="s">
        <v>42</v>
      </c>
      <c r="B120" s="2">
        <v>1</v>
      </c>
      <c r="C120" s="7">
        <f>B120/B125</f>
        <v>0.33333333333333331</v>
      </c>
    </row>
    <row r="121" spans="1:3" x14ac:dyDescent="0.3">
      <c r="A121" s="2" t="s">
        <v>44</v>
      </c>
      <c r="B121" s="2">
        <v>2</v>
      </c>
      <c r="C121" s="7">
        <f>B121/B125</f>
        <v>0.66666666666666663</v>
      </c>
    </row>
    <row r="122" spans="1:3" x14ac:dyDescent="0.3">
      <c r="A122" s="2" t="s">
        <v>45</v>
      </c>
      <c r="B122" s="2"/>
      <c r="C122" s="7"/>
    </row>
    <row r="123" spans="1:3" x14ac:dyDescent="0.3">
      <c r="A123" s="2" t="s">
        <v>46</v>
      </c>
      <c r="B123" s="2"/>
      <c r="C123" s="7"/>
    </row>
    <row r="124" spans="1:3" x14ac:dyDescent="0.3">
      <c r="A124" s="2" t="s">
        <v>48</v>
      </c>
      <c r="B124" s="2"/>
      <c r="C124" s="7"/>
    </row>
    <row r="125" spans="1:3" x14ac:dyDescent="0.3">
      <c r="A125" s="6" t="s">
        <v>113</v>
      </c>
      <c r="B125" s="6">
        <f>SUM(B120:B124)</f>
        <v>3</v>
      </c>
      <c r="C125" s="9">
        <v>1</v>
      </c>
    </row>
    <row r="127" spans="1:3" x14ac:dyDescent="0.3">
      <c r="A127" s="13" t="s">
        <v>94</v>
      </c>
    </row>
    <row r="129" spans="1:3" x14ac:dyDescent="0.3">
      <c r="A129" s="3" t="s">
        <v>35</v>
      </c>
      <c r="B129" s="2" t="s">
        <v>39</v>
      </c>
      <c r="C129" s="7" t="s">
        <v>40</v>
      </c>
    </row>
    <row r="130" spans="1:3" x14ac:dyDescent="0.3">
      <c r="A130" s="2" t="s">
        <v>36</v>
      </c>
      <c r="B130" s="2">
        <v>2</v>
      </c>
      <c r="C130" s="7">
        <f>B130/B135</f>
        <v>0.66666666666666663</v>
      </c>
    </row>
    <row r="131" spans="1:3" x14ac:dyDescent="0.3">
      <c r="A131" s="2" t="s">
        <v>95</v>
      </c>
      <c r="B131" s="2">
        <v>1</v>
      </c>
      <c r="C131" s="7">
        <f>B131/B135</f>
        <v>0.33333333333333331</v>
      </c>
    </row>
    <row r="132" spans="1:3" x14ac:dyDescent="0.3">
      <c r="A132" s="2" t="s">
        <v>45</v>
      </c>
      <c r="B132" s="2"/>
      <c r="C132" s="7"/>
    </row>
    <row r="133" spans="1:3" x14ac:dyDescent="0.3">
      <c r="A133" s="2" t="s">
        <v>97</v>
      </c>
      <c r="B133" s="2"/>
      <c r="C133" s="7"/>
    </row>
    <row r="134" spans="1:3" x14ac:dyDescent="0.3">
      <c r="A134" s="2" t="s">
        <v>98</v>
      </c>
      <c r="B134" s="2"/>
      <c r="C134" s="7"/>
    </row>
    <row r="135" spans="1:3" x14ac:dyDescent="0.3">
      <c r="A135" s="6" t="s">
        <v>113</v>
      </c>
      <c r="B135" s="6">
        <f>SUM(B130:B134)</f>
        <v>3</v>
      </c>
      <c r="C135" s="9">
        <v>1</v>
      </c>
    </row>
    <row r="136" spans="1:3" x14ac:dyDescent="0.3">
      <c r="A136" s="13"/>
    </row>
    <row r="137" spans="1:3" x14ac:dyDescent="0.3">
      <c r="A137" s="3" t="s">
        <v>99</v>
      </c>
      <c r="B137" s="5" t="s">
        <v>39</v>
      </c>
      <c r="C137" s="12" t="s">
        <v>40</v>
      </c>
    </row>
    <row r="138" spans="1:3" x14ac:dyDescent="0.3">
      <c r="A138" s="2" t="s">
        <v>1</v>
      </c>
      <c r="B138" s="2">
        <v>2</v>
      </c>
      <c r="C138" s="7">
        <f>B138/B145</f>
        <v>0.25</v>
      </c>
    </row>
    <row r="139" spans="1:3" x14ac:dyDescent="0.3">
      <c r="A139" s="2" t="s">
        <v>2</v>
      </c>
      <c r="B139" s="2">
        <v>2</v>
      </c>
      <c r="C139" s="7">
        <f>B139/B145</f>
        <v>0.25</v>
      </c>
    </row>
    <row r="140" spans="1:3" x14ac:dyDescent="0.3">
      <c r="A140" s="2" t="s">
        <v>3</v>
      </c>
      <c r="B140" s="2">
        <v>1</v>
      </c>
      <c r="C140" s="7">
        <f>B140/B145</f>
        <v>0.125</v>
      </c>
    </row>
    <row r="141" spans="1:3" x14ac:dyDescent="0.3">
      <c r="A141" s="2" t="s">
        <v>4</v>
      </c>
      <c r="B141" s="2">
        <v>2</v>
      </c>
      <c r="C141" s="7">
        <f>B141/B145</f>
        <v>0.25</v>
      </c>
    </row>
    <row r="142" spans="1:3" x14ac:dyDescent="0.3">
      <c r="A142" s="2" t="s">
        <v>5</v>
      </c>
      <c r="B142" s="2">
        <v>1</v>
      </c>
      <c r="C142" s="7">
        <f>B142/B145</f>
        <v>0.125</v>
      </c>
    </row>
    <row r="143" spans="1:3" x14ac:dyDescent="0.3">
      <c r="A143" s="2" t="s">
        <v>6</v>
      </c>
      <c r="B143" s="2"/>
      <c r="C143" s="7"/>
    </row>
    <row r="144" spans="1:3" x14ac:dyDescent="0.3">
      <c r="A144" s="2" t="s">
        <v>7</v>
      </c>
      <c r="B144" s="2"/>
      <c r="C144" s="7"/>
    </row>
    <row r="145" spans="1:3" x14ac:dyDescent="0.3">
      <c r="A145" s="6" t="s">
        <v>113</v>
      </c>
      <c r="B145" s="6">
        <f>SUM(B138:B144)</f>
        <v>8</v>
      </c>
      <c r="C145" s="9">
        <f>SUM(C138:C144)</f>
        <v>1</v>
      </c>
    </row>
    <row r="147" spans="1:3" x14ac:dyDescent="0.3">
      <c r="A147" s="3" t="s">
        <v>100</v>
      </c>
      <c r="B147" s="5" t="s">
        <v>39</v>
      </c>
      <c r="C147" s="12" t="s">
        <v>40</v>
      </c>
    </row>
    <row r="148" spans="1:3" x14ac:dyDescent="0.3">
      <c r="A148" s="2" t="s">
        <v>8</v>
      </c>
      <c r="B148" s="2"/>
      <c r="C148" s="7"/>
    </row>
    <row r="149" spans="1:3" x14ac:dyDescent="0.3">
      <c r="A149" s="2" t="s">
        <v>9</v>
      </c>
      <c r="B149" s="2">
        <v>1</v>
      </c>
      <c r="C149" s="7">
        <f>B149/B162</f>
        <v>8.3333333333333329E-2</v>
      </c>
    </row>
    <row r="150" spans="1:3" x14ac:dyDescent="0.3">
      <c r="A150" s="2" t="s">
        <v>10</v>
      </c>
      <c r="B150" s="2"/>
      <c r="C150" s="7"/>
    </row>
    <row r="151" spans="1:3" x14ac:dyDescent="0.3">
      <c r="A151" s="2" t="s">
        <v>11</v>
      </c>
      <c r="B151" s="2">
        <v>1</v>
      </c>
      <c r="C151" s="7">
        <f>B151/B162</f>
        <v>8.3333333333333329E-2</v>
      </c>
    </row>
    <row r="152" spans="1:3" x14ac:dyDescent="0.3">
      <c r="A152" s="2" t="s">
        <v>12</v>
      </c>
      <c r="B152" s="2"/>
      <c r="C152" s="7"/>
    </row>
    <row r="153" spans="1:3" x14ac:dyDescent="0.3">
      <c r="A153" s="2" t="s">
        <v>13</v>
      </c>
      <c r="B153" s="2">
        <v>2</v>
      </c>
      <c r="C153" s="7">
        <f>B153/B162</f>
        <v>0.16666666666666666</v>
      </c>
    </row>
    <row r="154" spans="1:3" x14ac:dyDescent="0.3">
      <c r="A154" s="2" t="s">
        <v>14</v>
      </c>
      <c r="B154" s="2">
        <v>1</v>
      </c>
      <c r="C154" s="7">
        <f>B154/B162</f>
        <v>8.3333333333333329E-2</v>
      </c>
    </row>
    <row r="155" spans="1:3" x14ac:dyDescent="0.3">
      <c r="A155" s="2" t="s">
        <v>15</v>
      </c>
      <c r="B155" s="2"/>
      <c r="C155" s="7"/>
    </row>
    <row r="156" spans="1:3" x14ac:dyDescent="0.3">
      <c r="A156" s="2" t="s">
        <v>16</v>
      </c>
      <c r="B156" s="2">
        <v>1</v>
      </c>
      <c r="C156" s="7">
        <f>B156/B162</f>
        <v>8.3333333333333329E-2</v>
      </c>
    </row>
    <row r="157" spans="1:3" x14ac:dyDescent="0.3">
      <c r="A157" s="2" t="s">
        <v>17</v>
      </c>
      <c r="B157" s="2">
        <v>1</v>
      </c>
      <c r="C157" s="7">
        <f>B157/B162</f>
        <v>8.3333333333333329E-2</v>
      </c>
    </row>
    <row r="158" spans="1:3" x14ac:dyDescent="0.3">
      <c r="A158" s="2" t="s">
        <v>18</v>
      </c>
      <c r="B158" s="2">
        <v>3</v>
      </c>
      <c r="C158" s="7">
        <f>B158/B162</f>
        <v>0.25</v>
      </c>
    </row>
    <row r="159" spans="1:3" x14ac:dyDescent="0.3">
      <c r="A159" s="2" t="s">
        <v>19</v>
      </c>
      <c r="B159" s="2">
        <v>1</v>
      </c>
      <c r="C159" s="7">
        <f>B159/B162</f>
        <v>8.3333333333333329E-2</v>
      </c>
    </row>
    <row r="160" spans="1:3" x14ac:dyDescent="0.3">
      <c r="A160" s="2" t="s">
        <v>20</v>
      </c>
      <c r="B160" s="2">
        <v>1</v>
      </c>
      <c r="C160" s="7">
        <f>B160/B162</f>
        <v>8.3333333333333329E-2</v>
      </c>
    </row>
    <row r="161" spans="1:3" x14ac:dyDescent="0.3">
      <c r="A161" s="2" t="s">
        <v>7</v>
      </c>
      <c r="B161" s="2"/>
      <c r="C161" s="7"/>
    </row>
    <row r="162" spans="1:3" x14ac:dyDescent="0.3">
      <c r="A162" s="6" t="s">
        <v>113</v>
      </c>
      <c r="B162" s="6">
        <f>SUM(B148:B161)</f>
        <v>12</v>
      </c>
      <c r="C162" s="9">
        <f>SUM(C148:C161)</f>
        <v>1</v>
      </c>
    </row>
    <row r="164" spans="1:3" x14ac:dyDescent="0.3">
      <c r="A164" s="3" t="s">
        <v>101</v>
      </c>
      <c r="B164" s="5" t="s">
        <v>39</v>
      </c>
      <c r="C164" s="12" t="s">
        <v>40</v>
      </c>
    </row>
    <row r="165" spans="1:3" x14ac:dyDescent="0.3">
      <c r="A165" s="2" t="s">
        <v>102</v>
      </c>
      <c r="B165" s="2">
        <v>3</v>
      </c>
      <c r="C165" s="7">
        <f>B165/B167</f>
        <v>1</v>
      </c>
    </row>
    <row r="166" spans="1:3" x14ac:dyDescent="0.3">
      <c r="A166" s="2" t="s">
        <v>103</v>
      </c>
      <c r="B166" s="2">
        <v>0</v>
      </c>
      <c r="C166" s="7">
        <f>B166/B167</f>
        <v>0</v>
      </c>
    </row>
    <row r="167" spans="1:3" x14ac:dyDescent="0.3">
      <c r="A167" s="6" t="s">
        <v>113</v>
      </c>
      <c r="B167" s="6">
        <f>SUM(B165:B166)</f>
        <v>3</v>
      </c>
      <c r="C167" s="9">
        <f>SUM(C165:C166)</f>
        <v>1</v>
      </c>
    </row>
    <row r="169" spans="1:3" x14ac:dyDescent="0.3">
      <c r="A169" s="3" t="s">
        <v>104</v>
      </c>
      <c r="B169" s="5" t="s">
        <v>39</v>
      </c>
      <c r="C169" s="12" t="s">
        <v>40</v>
      </c>
    </row>
    <row r="170" spans="1:3" x14ac:dyDescent="0.3">
      <c r="A170" s="2" t="s">
        <v>95</v>
      </c>
      <c r="B170" s="2">
        <v>3</v>
      </c>
      <c r="C170" s="7">
        <f>B170/B172</f>
        <v>1</v>
      </c>
    </row>
    <row r="171" spans="1:3" x14ac:dyDescent="0.3">
      <c r="A171" s="2" t="s">
        <v>108</v>
      </c>
      <c r="B171" s="2">
        <v>0</v>
      </c>
      <c r="C171" s="7">
        <f>B171/B172</f>
        <v>0</v>
      </c>
    </row>
    <row r="172" spans="1:3" x14ac:dyDescent="0.3">
      <c r="A172" s="6" t="s">
        <v>113</v>
      </c>
      <c r="B172" s="6">
        <f>SUM(B170:B171)</f>
        <v>3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111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39</v>
      </c>
      <c r="C5" s="7" t="s">
        <v>40</v>
      </c>
    </row>
    <row r="6" spans="1:9" x14ac:dyDescent="0.3">
      <c r="A6" s="2" t="s">
        <v>42</v>
      </c>
      <c r="B6" s="2">
        <v>1</v>
      </c>
      <c r="C6" s="7">
        <f>B6/B11</f>
        <v>8.3333333333333329E-2</v>
      </c>
    </row>
    <row r="7" spans="1:9" x14ac:dyDescent="0.3">
      <c r="A7" s="2" t="s">
        <v>44</v>
      </c>
      <c r="B7" s="2">
        <v>10</v>
      </c>
      <c r="C7" s="7">
        <f>B7/B11</f>
        <v>0.83333333333333337</v>
      </c>
    </row>
    <row r="8" spans="1:9" x14ac:dyDescent="0.3">
      <c r="A8" s="2" t="s">
        <v>45</v>
      </c>
      <c r="B8" s="2">
        <v>1</v>
      </c>
      <c r="C8" s="7">
        <f>B8/B11</f>
        <v>8.3333333333333329E-2</v>
      </c>
    </row>
    <row r="9" spans="1:9" x14ac:dyDescent="0.3">
      <c r="A9" s="2" t="s">
        <v>46</v>
      </c>
      <c r="B9" s="2"/>
      <c r="C9" s="7"/>
    </row>
    <row r="10" spans="1:9" x14ac:dyDescent="0.3">
      <c r="A10" s="2" t="s">
        <v>48</v>
      </c>
      <c r="B10" s="2"/>
      <c r="C10" s="7"/>
    </row>
    <row r="11" spans="1:9" x14ac:dyDescent="0.3">
      <c r="A11" s="6" t="s">
        <v>113</v>
      </c>
      <c r="B11" s="6">
        <f>SUM(B6:B10)</f>
        <v>12</v>
      </c>
      <c r="C11" s="9">
        <f>SUM(C6:C10)</f>
        <v>1</v>
      </c>
      <c r="D11" s="4"/>
    </row>
    <row r="12" spans="1:9" x14ac:dyDescent="0.3">
      <c r="B12" s="4"/>
      <c r="C12" s="11"/>
      <c r="D12" s="4"/>
    </row>
    <row r="13" spans="1:9" x14ac:dyDescent="0.3">
      <c r="A13" s="3" t="s">
        <v>22</v>
      </c>
      <c r="B13" s="2" t="s">
        <v>39</v>
      </c>
      <c r="C13" s="7" t="s">
        <v>40</v>
      </c>
    </row>
    <row r="14" spans="1:9" x14ac:dyDescent="0.3">
      <c r="A14" s="2" t="s">
        <v>42</v>
      </c>
      <c r="B14" s="2">
        <v>1</v>
      </c>
      <c r="C14" s="7">
        <f>B14/B19</f>
        <v>8.3333333333333329E-2</v>
      </c>
    </row>
    <row r="15" spans="1:9" x14ac:dyDescent="0.3">
      <c r="A15" s="2" t="s">
        <v>44</v>
      </c>
      <c r="B15" s="2">
        <v>10</v>
      </c>
      <c r="C15" s="7">
        <f>B15/B19</f>
        <v>0.83333333333333337</v>
      </c>
    </row>
    <row r="16" spans="1:9" x14ac:dyDescent="0.3">
      <c r="A16" s="2" t="s">
        <v>45</v>
      </c>
      <c r="B16" s="2">
        <v>1</v>
      </c>
      <c r="C16" s="7">
        <f>B16/B19</f>
        <v>8.3333333333333329E-2</v>
      </c>
    </row>
    <row r="17" spans="1:4" x14ac:dyDescent="0.3">
      <c r="A17" s="2" t="s">
        <v>46</v>
      </c>
      <c r="B17" s="2"/>
      <c r="C17" s="7"/>
    </row>
    <row r="18" spans="1:4" x14ac:dyDescent="0.3">
      <c r="A18" s="2" t="s">
        <v>48</v>
      </c>
      <c r="B18" s="2"/>
      <c r="C18" s="7"/>
      <c r="D18" s="4"/>
    </row>
    <row r="19" spans="1:4" x14ac:dyDescent="0.3">
      <c r="A19" s="6" t="s">
        <v>113</v>
      </c>
      <c r="B19" s="6">
        <f>SUM(B14:B18)</f>
        <v>12</v>
      </c>
      <c r="C19" s="9">
        <v>1</v>
      </c>
    </row>
    <row r="20" spans="1:4" x14ac:dyDescent="0.3">
      <c r="A20" s="4"/>
      <c r="B20" s="4"/>
      <c r="C20" s="11"/>
    </row>
    <row r="21" spans="1:4" x14ac:dyDescent="0.3">
      <c r="A21" s="3" t="s">
        <v>23</v>
      </c>
      <c r="B21" s="2" t="s">
        <v>39</v>
      </c>
      <c r="C21" s="7" t="s">
        <v>40</v>
      </c>
    </row>
    <row r="22" spans="1:4" x14ac:dyDescent="0.3">
      <c r="A22" s="2" t="s">
        <v>42</v>
      </c>
      <c r="B22" s="2">
        <v>1</v>
      </c>
      <c r="C22" s="7">
        <f>B22/B27</f>
        <v>8.3333333333333329E-2</v>
      </c>
    </row>
    <row r="23" spans="1:4" x14ac:dyDescent="0.3">
      <c r="A23" s="2" t="s">
        <v>44</v>
      </c>
      <c r="B23" s="2">
        <v>3</v>
      </c>
      <c r="C23" s="7">
        <f>B23/B27</f>
        <v>0.25</v>
      </c>
    </row>
    <row r="24" spans="1:4" x14ac:dyDescent="0.3">
      <c r="A24" s="2" t="s">
        <v>45</v>
      </c>
      <c r="B24" s="2">
        <v>8</v>
      </c>
      <c r="C24" s="7">
        <f>B24/B27</f>
        <v>0.66666666666666663</v>
      </c>
    </row>
    <row r="25" spans="1:4" x14ac:dyDescent="0.3">
      <c r="A25" s="2" t="s">
        <v>46</v>
      </c>
      <c r="B25" s="2"/>
      <c r="C25" s="7"/>
    </row>
    <row r="26" spans="1:4" x14ac:dyDescent="0.3">
      <c r="A26" s="2" t="s">
        <v>48</v>
      </c>
      <c r="B26" s="2"/>
      <c r="C26" s="7"/>
    </row>
    <row r="27" spans="1:4" x14ac:dyDescent="0.3">
      <c r="A27" s="6" t="s">
        <v>113</v>
      </c>
      <c r="B27" s="6">
        <f>SUM(B22:B26)</f>
        <v>12</v>
      </c>
      <c r="C27" s="9">
        <v>1</v>
      </c>
    </row>
    <row r="29" spans="1:4" x14ac:dyDescent="0.3">
      <c r="A29" s="13" t="s">
        <v>0</v>
      </c>
    </row>
    <row r="30" spans="1:4" x14ac:dyDescent="0.3">
      <c r="D30" s="4"/>
    </row>
    <row r="31" spans="1:4" x14ac:dyDescent="0.3">
      <c r="A31" s="3" t="s">
        <v>24</v>
      </c>
      <c r="B31" s="2" t="s">
        <v>39</v>
      </c>
      <c r="C31" s="7" t="s">
        <v>40</v>
      </c>
      <c r="D31" s="4"/>
    </row>
    <row r="32" spans="1:4" x14ac:dyDescent="0.3">
      <c r="A32" s="2" t="s">
        <v>42</v>
      </c>
      <c r="B32" s="2">
        <v>2</v>
      </c>
      <c r="C32" s="7">
        <f>B32/B37</f>
        <v>0.16666666666666666</v>
      </c>
      <c r="D32" s="4"/>
    </row>
    <row r="33" spans="1:4" x14ac:dyDescent="0.3">
      <c r="A33" s="2" t="s">
        <v>44</v>
      </c>
      <c r="B33" s="2">
        <v>10</v>
      </c>
      <c r="C33" s="7">
        <f>B33/B37</f>
        <v>0.83333333333333337</v>
      </c>
      <c r="D33" s="4"/>
    </row>
    <row r="34" spans="1:4" x14ac:dyDescent="0.3">
      <c r="A34" s="2" t="s">
        <v>45</v>
      </c>
      <c r="B34" s="2"/>
      <c r="C34" s="7"/>
      <c r="D34" s="4"/>
    </row>
    <row r="35" spans="1:4" x14ac:dyDescent="0.3">
      <c r="A35" s="2" t="s">
        <v>46</v>
      </c>
      <c r="B35" s="2"/>
      <c r="C35" s="7"/>
    </row>
    <row r="36" spans="1:4" x14ac:dyDescent="0.3">
      <c r="A36" s="2" t="s">
        <v>48</v>
      </c>
      <c r="B36" s="2"/>
      <c r="C36" s="7"/>
    </row>
    <row r="37" spans="1:4" x14ac:dyDescent="0.3">
      <c r="A37" s="6" t="s">
        <v>113</v>
      </c>
      <c r="B37" s="6">
        <f>SUM(B32:B36)</f>
        <v>12</v>
      </c>
      <c r="C37" s="9">
        <v>1</v>
      </c>
    </row>
    <row r="39" spans="1:4" x14ac:dyDescent="0.3">
      <c r="A39" s="3" t="s">
        <v>25</v>
      </c>
      <c r="B39" s="2" t="s">
        <v>39</v>
      </c>
      <c r="C39" s="7" t="s">
        <v>40</v>
      </c>
    </row>
    <row r="40" spans="1:4" x14ac:dyDescent="0.3">
      <c r="A40" s="2" t="s">
        <v>42</v>
      </c>
      <c r="B40" s="2">
        <v>4</v>
      </c>
      <c r="C40" s="7">
        <f>B40/B45</f>
        <v>0.33333333333333331</v>
      </c>
    </row>
    <row r="41" spans="1:4" x14ac:dyDescent="0.3">
      <c r="A41" s="2" t="s">
        <v>44</v>
      </c>
      <c r="B41" s="2">
        <v>8</v>
      </c>
      <c r="C41" s="7">
        <f>B41/B45</f>
        <v>0.66666666666666663</v>
      </c>
    </row>
    <row r="42" spans="1:4" x14ac:dyDescent="0.3">
      <c r="A42" s="2" t="s">
        <v>45</v>
      </c>
      <c r="B42" s="2"/>
      <c r="C42" s="7"/>
    </row>
    <row r="43" spans="1:4" x14ac:dyDescent="0.3">
      <c r="A43" s="2" t="s">
        <v>46</v>
      </c>
      <c r="B43" s="2"/>
      <c r="C43" s="7"/>
    </row>
    <row r="44" spans="1:4" x14ac:dyDescent="0.3">
      <c r="A44" s="2" t="s">
        <v>48</v>
      </c>
      <c r="B44" s="2"/>
      <c r="C44" s="7"/>
      <c r="D44" s="4"/>
    </row>
    <row r="45" spans="1:4" x14ac:dyDescent="0.3">
      <c r="A45" s="6" t="s">
        <v>113</v>
      </c>
      <c r="B45" s="6">
        <f>SUM(B40:B44)</f>
        <v>12</v>
      </c>
      <c r="C45" s="9">
        <v>1</v>
      </c>
    </row>
    <row r="47" spans="1:4" x14ac:dyDescent="0.3">
      <c r="A47" s="3" t="s">
        <v>26</v>
      </c>
      <c r="B47" s="2" t="s">
        <v>39</v>
      </c>
      <c r="C47" s="7" t="s">
        <v>40</v>
      </c>
    </row>
    <row r="48" spans="1:4" x14ac:dyDescent="0.3">
      <c r="A48" s="2" t="s">
        <v>42</v>
      </c>
      <c r="B48" s="2">
        <v>3</v>
      </c>
      <c r="C48" s="7">
        <f>B48/B53</f>
        <v>0.25</v>
      </c>
    </row>
    <row r="49" spans="1:4" x14ac:dyDescent="0.3">
      <c r="A49" s="2" t="s">
        <v>44</v>
      </c>
      <c r="B49" s="2">
        <v>9</v>
      </c>
      <c r="C49" s="7">
        <f>B49/B53</f>
        <v>0.75</v>
      </c>
    </row>
    <row r="50" spans="1:4" x14ac:dyDescent="0.3">
      <c r="A50" s="2" t="s">
        <v>45</v>
      </c>
      <c r="B50" s="2"/>
      <c r="C50" s="7"/>
    </row>
    <row r="51" spans="1:4" x14ac:dyDescent="0.3">
      <c r="A51" s="2" t="s">
        <v>46</v>
      </c>
      <c r="B51" s="2"/>
      <c r="C51" s="7"/>
    </row>
    <row r="52" spans="1:4" x14ac:dyDescent="0.3">
      <c r="A52" s="2" t="s">
        <v>48</v>
      </c>
      <c r="B52" s="2"/>
      <c r="C52" s="7"/>
      <c r="D52" s="4"/>
    </row>
    <row r="53" spans="1:4" x14ac:dyDescent="0.3">
      <c r="A53" s="6" t="s">
        <v>113</v>
      </c>
      <c r="B53" s="6">
        <f>SUM(B48:B52)</f>
        <v>12</v>
      </c>
      <c r="C53" s="9">
        <v>1</v>
      </c>
    </row>
    <row r="55" spans="1:4" x14ac:dyDescent="0.3">
      <c r="A55" s="3" t="s">
        <v>27</v>
      </c>
      <c r="B55" s="2" t="s">
        <v>39</v>
      </c>
      <c r="C55" s="7" t="s">
        <v>40</v>
      </c>
    </row>
    <row r="56" spans="1:4" x14ac:dyDescent="0.3">
      <c r="A56" s="2" t="s">
        <v>42</v>
      </c>
      <c r="B56" s="2">
        <v>4</v>
      </c>
      <c r="C56" s="7">
        <f>B56/B61</f>
        <v>0.33333333333333331</v>
      </c>
    </row>
    <row r="57" spans="1:4" x14ac:dyDescent="0.3">
      <c r="A57" s="2" t="s">
        <v>44</v>
      </c>
      <c r="B57" s="2">
        <v>8</v>
      </c>
      <c r="C57" s="7">
        <f>B57/B61</f>
        <v>0.66666666666666663</v>
      </c>
    </row>
    <row r="58" spans="1:4" x14ac:dyDescent="0.3">
      <c r="A58" s="2" t="s">
        <v>45</v>
      </c>
      <c r="B58" s="2"/>
      <c r="C58" s="7"/>
    </row>
    <row r="59" spans="1:4" x14ac:dyDescent="0.3">
      <c r="A59" s="2" t="s">
        <v>46</v>
      </c>
      <c r="B59" s="2"/>
      <c r="C59" s="7"/>
    </row>
    <row r="60" spans="1:4" x14ac:dyDescent="0.3">
      <c r="A60" s="2" t="s">
        <v>48</v>
      </c>
      <c r="B60" s="2"/>
      <c r="C60" s="7"/>
      <c r="D60" s="4"/>
    </row>
    <row r="61" spans="1:4" x14ac:dyDescent="0.3">
      <c r="A61" s="6" t="s">
        <v>113</v>
      </c>
      <c r="B61" s="6">
        <f>SUM(B56:B60)</f>
        <v>12</v>
      </c>
      <c r="C61" s="9">
        <v>1</v>
      </c>
    </row>
    <row r="63" spans="1:4" x14ac:dyDescent="0.3">
      <c r="A63" s="3" t="s">
        <v>28</v>
      </c>
      <c r="B63" s="2" t="s">
        <v>39</v>
      </c>
      <c r="C63" s="7" t="s">
        <v>40</v>
      </c>
    </row>
    <row r="64" spans="1:4" x14ac:dyDescent="0.3">
      <c r="A64" s="2" t="s">
        <v>42</v>
      </c>
      <c r="B64" s="2">
        <v>1</v>
      </c>
      <c r="C64" s="7">
        <f>B64/B69</f>
        <v>8.3333333333333329E-2</v>
      </c>
    </row>
    <row r="65" spans="1:4" x14ac:dyDescent="0.3">
      <c r="A65" s="2" t="s">
        <v>44</v>
      </c>
      <c r="B65" s="2">
        <v>11</v>
      </c>
      <c r="C65" s="7">
        <f>B65/B69</f>
        <v>0.91666666666666663</v>
      </c>
    </row>
    <row r="66" spans="1:4" x14ac:dyDescent="0.3">
      <c r="A66" s="2" t="s">
        <v>45</v>
      </c>
      <c r="B66" s="2"/>
      <c r="C66" s="7"/>
    </row>
    <row r="67" spans="1:4" x14ac:dyDescent="0.3">
      <c r="A67" s="2" t="s">
        <v>46</v>
      </c>
      <c r="B67" s="2"/>
      <c r="C67" s="7"/>
    </row>
    <row r="68" spans="1:4" x14ac:dyDescent="0.3">
      <c r="A68" s="2" t="s">
        <v>48</v>
      </c>
      <c r="B68" s="2"/>
      <c r="C68" s="7"/>
      <c r="D68" s="4"/>
    </row>
    <row r="69" spans="1:4" x14ac:dyDescent="0.3">
      <c r="A69" s="6" t="s">
        <v>113</v>
      </c>
      <c r="B69" s="6">
        <f>SUM(B64:B68)</f>
        <v>12</v>
      </c>
      <c r="C69" s="9">
        <v>1</v>
      </c>
    </row>
    <row r="71" spans="1:4" x14ac:dyDescent="0.3">
      <c r="A71" s="3" t="s">
        <v>29</v>
      </c>
      <c r="B71" s="2" t="s">
        <v>39</v>
      </c>
      <c r="C71" s="7" t="s">
        <v>40</v>
      </c>
    </row>
    <row r="72" spans="1:4" x14ac:dyDescent="0.3">
      <c r="A72" s="2" t="s">
        <v>42</v>
      </c>
      <c r="B72" s="2">
        <v>2</v>
      </c>
      <c r="C72" s="7">
        <f>B72/B77</f>
        <v>0.16666666666666666</v>
      </c>
    </row>
    <row r="73" spans="1:4" x14ac:dyDescent="0.3">
      <c r="A73" s="2" t="s">
        <v>44</v>
      </c>
      <c r="B73" s="2">
        <v>10</v>
      </c>
      <c r="C73" s="7">
        <f>B73/B77</f>
        <v>0.83333333333333337</v>
      </c>
    </row>
    <row r="74" spans="1:4" x14ac:dyDescent="0.3">
      <c r="A74" s="2" t="s">
        <v>45</v>
      </c>
      <c r="B74" s="2"/>
      <c r="C74" s="7"/>
    </row>
    <row r="75" spans="1:4" x14ac:dyDescent="0.3">
      <c r="A75" s="2" t="s">
        <v>46</v>
      </c>
      <c r="B75" s="2"/>
      <c r="C75" s="7"/>
    </row>
    <row r="76" spans="1:4" x14ac:dyDescent="0.3">
      <c r="A76" s="2" t="s">
        <v>48</v>
      </c>
      <c r="B76" s="2"/>
      <c r="C76" s="7"/>
      <c r="D76" s="4"/>
    </row>
    <row r="77" spans="1:4" x14ac:dyDescent="0.3">
      <c r="A77" s="6" t="s">
        <v>113</v>
      </c>
      <c r="B77" s="6">
        <f>SUM(B72:B76)</f>
        <v>12</v>
      </c>
      <c r="C77" s="9">
        <v>1</v>
      </c>
    </row>
    <row r="79" spans="1:4" x14ac:dyDescent="0.3">
      <c r="A79" s="3" t="s">
        <v>72</v>
      </c>
      <c r="B79" s="2" t="s">
        <v>39</v>
      </c>
      <c r="C79" s="7" t="s">
        <v>40</v>
      </c>
    </row>
    <row r="80" spans="1:4" x14ac:dyDescent="0.3">
      <c r="A80" s="2" t="s">
        <v>42</v>
      </c>
      <c r="B80" s="2">
        <v>2</v>
      </c>
      <c r="C80" s="7">
        <f>B80/B85</f>
        <v>0.16666666666666666</v>
      </c>
    </row>
    <row r="81" spans="1:3" x14ac:dyDescent="0.3">
      <c r="A81" s="2" t="s">
        <v>44</v>
      </c>
      <c r="B81" s="2">
        <v>10</v>
      </c>
      <c r="C81" s="7">
        <f>B81/B85</f>
        <v>0.83333333333333337</v>
      </c>
    </row>
    <row r="82" spans="1:3" x14ac:dyDescent="0.3">
      <c r="A82" s="2" t="s">
        <v>45</v>
      </c>
      <c r="B82" s="2"/>
      <c r="C82" s="7"/>
    </row>
    <row r="83" spans="1:3" x14ac:dyDescent="0.3">
      <c r="A83" s="2" t="s">
        <v>46</v>
      </c>
      <c r="B83" s="2"/>
      <c r="C83" s="7"/>
    </row>
    <row r="84" spans="1:3" x14ac:dyDescent="0.3">
      <c r="A84" s="2" t="s">
        <v>48</v>
      </c>
      <c r="B84" s="2"/>
      <c r="C84" s="7"/>
    </row>
    <row r="85" spans="1:3" x14ac:dyDescent="0.3">
      <c r="A85" s="6" t="s">
        <v>113</v>
      </c>
      <c r="B85" s="6">
        <f>SUM(B80:B84)</f>
        <v>12</v>
      </c>
      <c r="C85" s="9">
        <v>1</v>
      </c>
    </row>
    <row r="87" spans="1:3" x14ac:dyDescent="0.3">
      <c r="A87" s="3" t="s">
        <v>30</v>
      </c>
      <c r="B87" s="2" t="s">
        <v>39</v>
      </c>
      <c r="C87" s="7" t="s">
        <v>40</v>
      </c>
    </row>
    <row r="88" spans="1:3" x14ac:dyDescent="0.3">
      <c r="A88" s="2" t="s">
        <v>42</v>
      </c>
      <c r="B88" s="2">
        <v>1</v>
      </c>
      <c r="C88" s="7">
        <f>B88/B93</f>
        <v>8.3333333333333329E-2</v>
      </c>
    </row>
    <row r="89" spans="1:3" x14ac:dyDescent="0.3">
      <c r="A89" s="2" t="s">
        <v>44</v>
      </c>
      <c r="B89" s="2">
        <v>2</v>
      </c>
      <c r="C89" s="7">
        <f>B89/B93</f>
        <v>0.16666666666666666</v>
      </c>
    </row>
    <row r="90" spans="1:3" x14ac:dyDescent="0.3">
      <c r="A90" s="2" t="s">
        <v>45</v>
      </c>
      <c r="B90" s="2">
        <v>9</v>
      </c>
      <c r="C90" s="7">
        <f>B90/B93</f>
        <v>0.75</v>
      </c>
    </row>
    <row r="91" spans="1:3" x14ac:dyDescent="0.3">
      <c r="A91" s="2" t="s">
        <v>46</v>
      </c>
      <c r="B91" s="2"/>
      <c r="C91" s="7"/>
    </row>
    <row r="92" spans="1:3" x14ac:dyDescent="0.3">
      <c r="A92" s="2" t="s">
        <v>48</v>
      </c>
      <c r="B92" s="2"/>
      <c r="C92" s="7"/>
    </row>
    <row r="93" spans="1:3" x14ac:dyDescent="0.3">
      <c r="A93" s="6" t="s">
        <v>113</v>
      </c>
      <c r="B93" s="6">
        <f>SUM(B88:B92)</f>
        <v>12</v>
      </c>
      <c r="C93" s="9">
        <v>1</v>
      </c>
    </row>
    <row r="95" spans="1:3" x14ac:dyDescent="0.3">
      <c r="A95" s="3" t="s">
        <v>31</v>
      </c>
      <c r="B95" s="2" t="s">
        <v>39</v>
      </c>
      <c r="C95" s="7" t="s">
        <v>40</v>
      </c>
    </row>
    <row r="96" spans="1:3" x14ac:dyDescent="0.3">
      <c r="A96" s="2" t="s">
        <v>42</v>
      </c>
      <c r="B96" s="2">
        <v>10</v>
      </c>
      <c r="C96" s="7">
        <f>B96/B101</f>
        <v>0.83333333333333337</v>
      </c>
    </row>
    <row r="97" spans="1:3" x14ac:dyDescent="0.3">
      <c r="A97" s="2" t="s">
        <v>44</v>
      </c>
      <c r="B97" s="2">
        <v>2</v>
      </c>
      <c r="C97" s="7">
        <f>B97/B101</f>
        <v>0.16666666666666666</v>
      </c>
    </row>
    <row r="98" spans="1:3" x14ac:dyDescent="0.3">
      <c r="A98" s="2" t="s">
        <v>45</v>
      </c>
      <c r="B98" s="2"/>
      <c r="C98" s="7"/>
    </row>
    <row r="99" spans="1:3" x14ac:dyDescent="0.3">
      <c r="A99" s="2" t="s">
        <v>46</v>
      </c>
      <c r="B99" s="2"/>
      <c r="C99" s="7"/>
    </row>
    <row r="100" spans="1:3" x14ac:dyDescent="0.3">
      <c r="A100" s="2" t="s">
        <v>48</v>
      </c>
      <c r="B100" s="2"/>
      <c r="C100" s="7"/>
    </row>
    <row r="101" spans="1:3" x14ac:dyDescent="0.3">
      <c r="A101" s="6" t="s">
        <v>113</v>
      </c>
      <c r="B101" s="6">
        <f>SUM(B96:B100)</f>
        <v>12</v>
      </c>
      <c r="C101" s="9">
        <v>1</v>
      </c>
    </row>
    <row r="103" spans="1:3" x14ac:dyDescent="0.3">
      <c r="A103" s="3" t="s">
        <v>32</v>
      </c>
      <c r="B103" s="2" t="s">
        <v>39</v>
      </c>
      <c r="C103" s="7" t="s">
        <v>40</v>
      </c>
    </row>
    <row r="104" spans="1:3" x14ac:dyDescent="0.3">
      <c r="A104" s="2" t="s">
        <v>42</v>
      </c>
      <c r="B104" s="2">
        <v>1</v>
      </c>
      <c r="C104" s="7">
        <f>B104/B109</f>
        <v>8.3333333333333329E-2</v>
      </c>
    </row>
    <row r="105" spans="1:3" x14ac:dyDescent="0.3">
      <c r="A105" s="2" t="s">
        <v>44</v>
      </c>
      <c r="B105" s="2">
        <v>11</v>
      </c>
      <c r="C105" s="7">
        <f>B105/B109</f>
        <v>0.91666666666666663</v>
      </c>
    </row>
    <row r="106" spans="1:3" x14ac:dyDescent="0.3">
      <c r="A106" s="2" t="s">
        <v>45</v>
      </c>
      <c r="B106" s="2"/>
      <c r="C106" s="7"/>
    </row>
    <row r="107" spans="1:3" x14ac:dyDescent="0.3">
      <c r="A107" s="2" t="s">
        <v>46</v>
      </c>
      <c r="B107" s="2"/>
      <c r="C107" s="7"/>
    </row>
    <row r="108" spans="1:3" x14ac:dyDescent="0.3">
      <c r="A108" s="2" t="s">
        <v>48</v>
      </c>
      <c r="B108" s="2"/>
      <c r="C108" s="7"/>
    </row>
    <row r="109" spans="1:3" x14ac:dyDescent="0.3">
      <c r="A109" s="6" t="s">
        <v>113</v>
      </c>
      <c r="B109" s="6">
        <f>SUM(B104:B108)</f>
        <v>12</v>
      </c>
      <c r="C109" s="9">
        <v>1</v>
      </c>
    </row>
    <row r="111" spans="1:3" x14ac:dyDescent="0.3">
      <c r="A111" s="3" t="s">
        <v>33</v>
      </c>
      <c r="B111" s="2" t="s">
        <v>39</v>
      </c>
      <c r="C111" s="7" t="s">
        <v>40</v>
      </c>
    </row>
    <row r="112" spans="1:3" x14ac:dyDescent="0.3">
      <c r="A112" s="2" t="s">
        <v>42</v>
      </c>
      <c r="B112" s="2">
        <v>1</v>
      </c>
      <c r="C112" s="7">
        <f>B112/B117</f>
        <v>8.3333333333333329E-2</v>
      </c>
    </row>
    <row r="113" spans="1:3" x14ac:dyDescent="0.3">
      <c r="A113" s="2" t="s">
        <v>44</v>
      </c>
      <c r="B113" s="2">
        <v>11</v>
      </c>
      <c r="C113" s="7">
        <f>B113/B117</f>
        <v>0.91666666666666663</v>
      </c>
    </row>
    <row r="114" spans="1:3" x14ac:dyDescent="0.3">
      <c r="A114" s="2" t="s">
        <v>45</v>
      </c>
      <c r="B114" s="2"/>
      <c r="C114" s="7"/>
    </row>
    <row r="115" spans="1:3" x14ac:dyDescent="0.3">
      <c r="A115" s="2" t="s">
        <v>46</v>
      </c>
      <c r="B115" s="2"/>
      <c r="C115" s="7"/>
    </row>
    <row r="116" spans="1:3" x14ac:dyDescent="0.3">
      <c r="A116" s="2" t="s">
        <v>48</v>
      </c>
      <c r="B116" s="2"/>
      <c r="C116" s="7"/>
    </row>
    <row r="117" spans="1:3" x14ac:dyDescent="0.3">
      <c r="A117" s="6" t="s">
        <v>113</v>
      </c>
      <c r="B117" s="6">
        <f>SUM(B112:B116)</f>
        <v>12</v>
      </c>
      <c r="C117" s="9">
        <v>1</v>
      </c>
    </row>
    <row r="119" spans="1:3" x14ac:dyDescent="0.3">
      <c r="A119" s="3" t="s">
        <v>34</v>
      </c>
      <c r="B119" s="2" t="s">
        <v>39</v>
      </c>
      <c r="C119" s="7" t="s">
        <v>40</v>
      </c>
    </row>
    <row r="120" spans="1:3" x14ac:dyDescent="0.3">
      <c r="A120" s="2" t="s">
        <v>42</v>
      </c>
      <c r="B120" s="2">
        <v>4</v>
      </c>
      <c r="C120" s="7">
        <f>B120/B125</f>
        <v>0.33333333333333331</v>
      </c>
    </row>
    <row r="121" spans="1:3" x14ac:dyDescent="0.3">
      <c r="A121" s="2" t="s">
        <v>44</v>
      </c>
      <c r="B121" s="2">
        <v>8</v>
      </c>
      <c r="C121" s="7">
        <f>B121/B125</f>
        <v>0.66666666666666663</v>
      </c>
    </row>
    <row r="122" spans="1:3" x14ac:dyDescent="0.3">
      <c r="A122" s="2" t="s">
        <v>45</v>
      </c>
      <c r="B122" s="2"/>
      <c r="C122" s="7"/>
    </row>
    <row r="123" spans="1:3" x14ac:dyDescent="0.3">
      <c r="A123" s="2" t="s">
        <v>46</v>
      </c>
      <c r="B123" s="2"/>
      <c r="C123" s="7"/>
    </row>
    <row r="124" spans="1:3" x14ac:dyDescent="0.3">
      <c r="A124" s="2" t="s">
        <v>48</v>
      </c>
      <c r="B124" s="2"/>
      <c r="C124" s="7"/>
    </row>
    <row r="125" spans="1:3" x14ac:dyDescent="0.3">
      <c r="A125" s="6" t="s">
        <v>113</v>
      </c>
      <c r="B125" s="6">
        <f>SUM(B120:B124)</f>
        <v>12</v>
      </c>
      <c r="C125" s="9">
        <v>1</v>
      </c>
    </row>
    <row r="127" spans="1:3" x14ac:dyDescent="0.3">
      <c r="A127" s="13" t="s">
        <v>94</v>
      </c>
    </row>
    <row r="129" spans="1:3" x14ac:dyDescent="0.3">
      <c r="A129" s="3" t="s">
        <v>35</v>
      </c>
      <c r="B129" s="2" t="s">
        <v>39</v>
      </c>
      <c r="C129" s="7" t="s">
        <v>40</v>
      </c>
    </row>
    <row r="130" spans="1:3" x14ac:dyDescent="0.3">
      <c r="A130" s="2" t="s">
        <v>36</v>
      </c>
      <c r="B130" s="2">
        <v>5</v>
      </c>
      <c r="C130" s="7">
        <f>B130/B135</f>
        <v>0.41666666666666669</v>
      </c>
    </row>
    <row r="131" spans="1:3" x14ac:dyDescent="0.3">
      <c r="A131" s="2" t="s">
        <v>95</v>
      </c>
      <c r="B131" s="2">
        <v>6</v>
      </c>
      <c r="C131" s="7">
        <f>B131/B135</f>
        <v>0.5</v>
      </c>
    </row>
    <row r="132" spans="1:3" x14ac:dyDescent="0.3">
      <c r="A132" s="2" t="s">
        <v>45</v>
      </c>
      <c r="B132" s="2">
        <v>1</v>
      </c>
      <c r="C132" s="7">
        <f>B132/B135</f>
        <v>8.3333333333333329E-2</v>
      </c>
    </row>
    <row r="133" spans="1:3" x14ac:dyDescent="0.3">
      <c r="A133" s="2" t="s">
        <v>97</v>
      </c>
      <c r="B133" s="2"/>
      <c r="C133" s="7"/>
    </row>
    <row r="134" spans="1:3" x14ac:dyDescent="0.3">
      <c r="A134" s="2" t="s">
        <v>98</v>
      </c>
      <c r="B134" s="2"/>
      <c r="C134" s="7"/>
    </row>
    <row r="135" spans="1:3" x14ac:dyDescent="0.3">
      <c r="A135" s="6" t="s">
        <v>113</v>
      </c>
      <c r="B135" s="6">
        <f>SUM(B130:B134)</f>
        <v>12</v>
      </c>
      <c r="C135" s="9">
        <v>1</v>
      </c>
    </row>
    <row r="136" spans="1:3" x14ac:dyDescent="0.3">
      <c r="A136" s="13"/>
    </row>
    <row r="137" spans="1:3" x14ac:dyDescent="0.3">
      <c r="A137" s="3" t="s">
        <v>99</v>
      </c>
      <c r="B137" s="5" t="s">
        <v>39</v>
      </c>
      <c r="C137" s="12" t="s">
        <v>40</v>
      </c>
    </row>
    <row r="138" spans="1:3" x14ac:dyDescent="0.3">
      <c r="A138" s="2" t="s">
        <v>1</v>
      </c>
      <c r="B138" s="2">
        <v>4</v>
      </c>
      <c r="C138" s="7">
        <f>B138/B145</f>
        <v>0.1111111111111111</v>
      </c>
    </row>
    <row r="139" spans="1:3" x14ac:dyDescent="0.3">
      <c r="A139" s="2" t="s">
        <v>2</v>
      </c>
      <c r="B139" s="2">
        <v>11</v>
      </c>
      <c r="C139" s="7">
        <f>B139/B145</f>
        <v>0.30555555555555558</v>
      </c>
    </row>
    <row r="140" spans="1:3" x14ac:dyDescent="0.3">
      <c r="A140" s="2" t="s">
        <v>3</v>
      </c>
      <c r="B140" s="2">
        <v>10</v>
      </c>
      <c r="C140" s="7">
        <f>B140/B145</f>
        <v>0.27777777777777779</v>
      </c>
    </row>
    <row r="141" spans="1:3" x14ac:dyDescent="0.3">
      <c r="A141" s="2" t="s">
        <v>4</v>
      </c>
      <c r="B141" s="2">
        <v>2</v>
      </c>
      <c r="C141" s="7">
        <f>B141/B145</f>
        <v>5.5555555555555552E-2</v>
      </c>
    </row>
    <row r="142" spans="1:3" x14ac:dyDescent="0.3">
      <c r="A142" s="2" t="s">
        <v>5</v>
      </c>
      <c r="B142" s="2">
        <v>4</v>
      </c>
      <c r="C142" s="7">
        <f>B142/B145</f>
        <v>0.1111111111111111</v>
      </c>
    </row>
    <row r="143" spans="1:3" x14ac:dyDescent="0.3">
      <c r="A143" s="2" t="s">
        <v>6</v>
      </c>
      <c r="B143" s="2">
        <v>4</v>
      </c>
      <c r="C143" s="7">
        <f>B143/B145</f>
        <v>0.1111111111111111</v>
      </c>
    </row>
    <row r="144" spans="1:3" x14ac:dyDescent="0.3">
      <c r="A144" s="2" t="s">
        <v>7</v>
      </c>
      <c r="B144" s="2">
        <v>1</v>
      </c>
      <c r="C144" s="7">
        <f>B144/B145</f>
        <v>2.7777777777777776E-2</v>
      </c>
    </row>
    <row r="145" spans="1:3" x14ac:dyDescent="0.3">
      <c r="A145" s="6" t="s">
        <v>113</v>
      </c>
      <c r="B145" s="6">
        <f>SUM(B138:B144)</f>
        <v>36</v>
      </c>
      <c r="C145" s="9">
        <f>SUM(C138:C144)</f>
        <v>1</v>
      </c>
    </row>
    <row r="147" spans="1:3" x14ac:dyDescent="0.3">
      <c r="A147" s="3" t="s">
        <v>100</v>
      </c>
      <c r="B147" s="5" t="s">
        <v>39</v>
      </c>
      <c r="C147" s="12" t="s">
        <v>40</v>
      </c>
    </row>
    <row r="148" spans="1:3" x14ac:dyDescent="0.3">
      <c r="A148" s="2" t="s">
        <v>8</v>
      </c>
      <c r="B148" s="2">
        <v>5</v>
      </c>
      <c r="C148" s="7">
        <f>B148/B162</f>
        <v>8.771929824561403E-2</v>
      </c>
    </row>
    <row r="149" spans="1:3" x14ac:dyDescent="0.3">
      <c r="A149" s="2" t="s">
        <v>9</v>
      </c>
      <c r="B149" s="2">
        <v>5</v>
      </c>
      <c r="C149" s="7">
        <f>B149/B162</f>
        <v>8.771929824561403E-2</v>
      </c>
    </row>
    <row r="150" spans="1:3" x14ac:dyDescent="0.3">
      <c r="A150" s="2" t="s">
        <v>10</v>
      </c>
      <c r="B150" s="2">
        <v>3</v>
      </c>
      <c r="C150" s="7">
        <f>B150/B162</f>
        <v>5.2631578947368418E-2</v>
      </c>
    </row>
    <row r="151" spans="1:3" x14ac:dyDescent="0.3">
      <c r="A151" s="2" t="s">
        <v>11</v>
      </c>
      <c r="B151" s="2">
        <v>6</v>
      </c>
      <c r="C151" s="7">
        <f>B151/B162</f>
        <v>0.10526315789473684</v>
      </c>
    </row>
    <row r="152" spans="1:3" x14ac:dyDescent="0.3">
      <c r="A152" s="2" t="s">
        <v>12</v>
      </c>
      <c r="B152" s="2"/>
      <c r="C152" s="7"/>
    </row>
    <row r="153" spans="1:3" x14ac:dyDescent="0.3">
      <c r="A153" s="2" t="s">
        <v>13</v>
      </c>
      <c r="B153" s="2">
        <v>6</v>
      </c>
      <c r="C153" s="7">
        <f>B153/B162</f>
        <v>0.10526315789473684</v>
      </c>
    </row>
    <row r="154" spans="1:3" x14ac:dyDescent="0.3">
      <c r="A154" s="2" t="s">
        <v>14</v>
      </c>
      <c r="B154" s="2">
        <v>9</v>
      </c>
      <c r="C154" s="7">
        <f>B154/B162</f>
        <v>0.15789473684210525</v>
      </c>
    </row>
    <row r="155" spans="1:3" x14ac:dyDescent="0.3">
      <c r="A155" s="2" t="s">
        <v>15</v>
      </c>
      <c r="B155" s="2">
        <v>1</v>
      </c>
      <c r="C155" s="7">
        <f>B155/B162</f>
        <v>1.7543859649122806E-2</v>
      </c>
    </row>
    <row r="156" spans="1:3" x14ac:dyDescent="0.3">
      <c r="A156" s="2" t="s">
        <v>16</v>
      </c>
      <c r="B156" s="2">
        <v>8</v>
      </c>
      <c r="C156" s="7">
        <f>B156/B162</f>
        <v>0.14035087719298245</v>
      </c>
    </row>
    <row r="157" spans="1:3" x14ac:dyDescent="0.3">
      <c r="A157" s="2" t="s">
        <v>17</v>
      </c>
      <c r="B157" s="2"/>
      <c r="C157" s="7"/>
    </row>
    <row r="158" spans="1:3" x14ac:dyDescent="0.3">
      <c r="A158" s="2" t="s">
        <v>18</v>
      </c>
      <c r="B158" s="2">
        <v>10</v>
      </c>
      <c r="C158" s="7">
        <f>B158/B162</f>
        <v>0.17543859649122806</v>
      </c>
    </row>
    <row r="159" spans="1:3" x14ac:dyDescent="0.3">
      <c r="A159" s="2" t="s">
        <v>19</v>
      </c>
      <c r="B159" s="2">
        <v>2</v>
      </c>
      <c r="C159" s="7">
        <f>B159/B162</f>
        <v>3.5087719298245612E-2</v>
      </c>
    </row>
    <row r="160" spans="1:3" x14ac:dyDescent="0.3">
      <c r="A160" s="2" t="s">
        <v>20</v>
      </c>
      <c r="B160" s="2">
        <v>2</v>
      </c>
      <c r="C160" s="7">
        <f>B160/B162</f>
        <v>3.5087719298245612E-2</v>
      </c>
    </row>
    <row r="161" spans="1:3" x14ac:dyDescent="0.3">
      <c r="A161" s="2" t="s">
        <v>7</v>
      </c>
      <c r="B161" s="2"/>
      <c r="C161" s="7"/>
    </row>
    <row r="162" spans="1:3" x14ac:dyDescent="0.3">
      <c r="A162" s="6" t="s">
        <v>113</v>
      </c>
      <c r="B162" s="6">
        <f>SUM(B148:B161)</f>
        <v>57</v>
      </c>
      <c r="C162" s="9">
        <f>SUM(C148:C161)</f>
        <v>0.99999999999999989</v>
      </c>
    </row>
    <row r="164" spans="1:3" x14ac:dyDescent="0.3">
      <c r="A164" s="3" t="s">
        <v>101</v>
      </c>
      <c r="B164" s="5" t="s">
        <v>39</v>
      </c>
      <c r="C164" s="12" t="s">
        <v>40</v>
      </c>
    </row>
    <row r="165" spans="1:3" x14ac:dyDescent="0.3">
      <c r="A165" s="2" t="s">
        <v>102</v>
      </c>
      <c r="B165" s="2">
        <v>8</v>
      </c>
      <c r="C165" s="7">
        <f>B165/B167</f>
        <v>0.66666666666666663</v>
      </c>
    </row>
    <row r="166" spans="1:3" x14ac:dyDescent="0.3">
      <c r="A166" s="2" t="s">
        <v>103</v>
      </c>
      <c r="B166" s="2">
        <v>4</v>
      </c>
      <c r="C166" s="7">
        <f>B166/B167</f>
        <v>0.33333333333333331</v>
      </c>
    </row>
    <row r="167" spans="1:3" x14ac:dyDescent="0.3">
      <c r="A167" s="6" t="s">
        <v>113</v>
      </c>
      <c r="B167" s="6">
        <f>SUM(B165:B166)</f>
        <v>12</v>
      </c>
      <c r="C167" s="9">
        <f>SUM(C165:C166)</f>
        <v>1</v>
      </c>
    </row>
    <row r="169" spans="1:3" x14ac:dyDescent="0.3">
      <c r="A169" s="3" t="s">
        <v>104</v>
      </c>
      <c r="B169" s="5" t="s">
        <v>39</v>
      </c>
      <c r="C169" s="12" t="s">
        <v>40</v>
      </c>
    </row>
    <row r="170" spans="1:3" x14ac:dyDescent="0.3">
      <c r="A170" s="2" t="s">
        <v>95</v>
      </c>
      <c r="B170" s="2">
        <v>5</v>
      </c>
      <c r="C170" s="7">
        <f>B170/B172</f>
        <v>0.41666666666666669</v>
      </c>
    </row>
    <row r="171" spans="1:3" x14ac:dyDescent="0.3">
      <c r="A171" s="2" t="s">
        <v>108</v>
      </c>
      <c r="B171" s="2">
        <v>7</v>
      </c>
      <c r="C171" s="7">
        <f>B171/B172</f>
        <v>0.58333333333333337</v>
      </c>
    </row>
    <row r="172" spans="1:3" x14ac:dyDescent="0.3">
      <c r="A172" s="6" t="s">
        <v>113</v>
      </c>
      <c r="B172" s="6">
        <f>SUM(B170:B171)</f>
        <v>12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語文學院</vt:lpstr>
      <vt:lpstr>應日系</vt:lpstr>
      <vt:lpstr>應英系</vt:lpstr>
      <vt:lpstr>應中系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2017-05-05T03:19:54Z</dcterms:modified>
</cp:coreProperties>
</file>