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5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drawings/drawing6.xml" ContentType="application/vnd.openxmlformats-officedocument.drawing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drawings/drawing7.xml" ContentType="application/vnd.openxmlformats-officedocument.drawing+xml"/>
  <Override PartName="/xl/charts/chart121.xml" ContentType="application/vnd.openxmlformats-officedocument.drawingml.chart+xml"/>
  <Override PartName="/xl/charts/style121.xml" ContentType="application/vnd.ms-office.chartstyle+xml"/>
  <Override PartName="/xl/charts/colors121.xml" ContentType="application/vnd.ms-office.chartcolorstyle+xml"/>
  <Override PartName="/xl/charts/chart122.xml" ContentType="application/vnd.openxmlformats-officedocument.drawingml.chart+xml"/>
  <Override PartName="/xl/charts/style122.xml" ContentType="application/vnd.ms-office.chartstyle+xml"/>
  <Override PartName="/xl/charts/colors122.xml" ContentType="application/vnd.ms-office.chartcolorstyle+xml"/>
  <Override PartName="/xl/charts/chart123.xml" ContentType="application/vnd.openxmlformats-officedocument.drawingml.chart+xml"/>
  <Override PartName="/xl/charts/style123.xml" ContentType="application/vnd.ms-office.chartstyle+xml"/>
  <Override PartName="/xl/charts/colors123.xml" ContentType="application/vnd.ms-office.chartcolorstyle+xml"/>
  <Override PartName="/xl/charts/chart124.xml" ContentType="application/vnd.openxmlformats-officedocument.drawingml.chart+xml"/>
  <Override PartName="/xl/charts/style124.xml" ContentType="application/vnd.ms-office.chartstyle+xml"/>
  <Override PartName="/xl/charts/colors124.xml" ContentType="application/vnd.ms-office.chartcolorstyle+xml"/>
  <Override PartName="/xl/charts/chart125.xml" ContentType="application/vnd.openxmlformats-officedocument.drawingml.chart+xml"/>
  <Override PartName="/xl/charts/style125.xml" ContentType="application/vnd.ms-office.chartstyle+xml"/>
  <Override PartName="/xl/charts/colors125.xml" ContentType="application/vnd.ms-office.chartcolorstyle+xml"/>
  <Override PartName="/xl/charts/chart126.xml" ContentType="application/vnd.openxmlformats-officedocument.drawingml.chart+xml"/>
  <Override PartName="/xl/charts/style126.xml" ContentType="application/vnd.ms-office.chartstyle+xml"/>
  <Override PartName="/xl/charts/colors126.xml" ContentType="application/vnd.ms-office.chartcolorstyle+xml"/>
  <Override PartName="/xl/charts/chart127.xml" ContentType="application/vnd.openxmlformats-officedocument.drawingml.chart+xml"/>
  <Override PartName="/xl/charts/style127.xml" ContentType="application/vnd.ms-office.chartstyle+xml"/>
  <Override PartName="/xl/charts/colors127.xml" ContentType="application/vnd.ms-office.chartcolorstyle+xml"/>
  <Override PartName="/xl/charts/chart128.xml" ContentType="application/vnd.openxmlformats-officedocument.drawingml.chart+xml"/>
  <Override PartName="/xl/charts/style128.xml" ContentType="application/vnd.ms-office.chartstyle+xml"/>
  <Override PartName="/xl/charts/colors128.xml" ContentType="application/vnd.ms-office.chartcolorstyle+xml"/>
  <Override PartName="/xl/charts/chart129.xml" ContentType="application/vnd.openxmlformats-officedocument.drawingml.chart+xml"/>
  <Override PartName="/xl/charts/style129.xml" ContentType="application/vnd.ms-office.chartstyle+xml"/>
  <Override PartName="/xl/charts/colors129.xml" ContentType="application/vnd.ms-office.chartcolorstyle+xml"/>
  <Override PartName="/xl/charts/chart130.xml" ContentType="application/vnd.openxmlformats-officedocument.drawingml.chart+xml"/>
  <Override PartName="/xl/charts/style130.xml" ContentType="application/vnd.ms-office.chartstyle+xml"/>
  <Override PartName="/xl/charts/colors130.xml" ContentType="application/vnd.ms-office.chartcolorstyle+xml"/>
  <Override PartName="/xl/charts/chart131.xml" ContentType="application/vnd.openxmlformats-officedocument.drawingml.chart+xml"/>
  <Override PartName="/xl/charts/style131.xml" ContentType="application/vnd.ms-office.chartstyle+xml"/>
  <Override PartName="/xl/charts/colors131.xml" ContentType="application/vnd.ms-office.chartcolorstyle+xml"/>
  <Override PartName="/xl/charts/chart132.xml" ContentType="application/vnd.openxmlformats-officedocument.drawingml.chart+xml"/>
  <Override PartName="/xl/charts/style132.xml" ContentType="application/vnd.ms-office.chartstyle+xml"/>
  <Override PartName="/xl/charts/colors132.xml" ContentType="application/vnd.ms-office.chartcolorstyle+xml"/>
  <Override PartName="/xl/charts/chart133.xml" ContentType="application/vnd.openxmlformats-officedocument.drawingml.chart+xml"/>
  <Override PartName="/xl/charts/style133.xml" ContentType="application/vnd.ms-office.chartstyle+xml"/>
  <Override PartName="/xl/charts/colors133.xml" ContentType="application/vnd.ms-office.chartcolorstyle+xml"/>
  <Override PartName="/xl/charts/chart134.xml" ContentType="application/vnd.openxmlformats-officedocument.drawingml.chart+xml"/>
  <Override PartName="/xl/charts/style134.xml" ContentType="application/vnd.ms-office.chartstyle+xml"/>
  <Override PartName="/xl/charts/colors134.xml" ContentType="application/vnd.ms-office.chartcolorstyle+xml"/>
  <Override PartName="/xl/charts/chart135.xml" ContentType="application/vnd.openxmlformats-officedocument.drawingml.chart+xml"/>
  <Override PartName="/xl/charts/style135.xml" ContentType="application/vnd.ms-office.chartstyle+xml"/>
  <Override PartName="/xl/charts/colors135.xml" ContentType="application/vnd.ms-office.chartcolorstyle+xml"/>
  <Override PartName="/xl/charts/chart136.xml" ContentType="application/vnd.openxmlformats-officedocument.drawingml.chart+xml"/>
  <Override PartName="/xl/charts/style136.xml" ContentType="application/vnd.ms-office.chartstyle+xml"/>
  <Override PartName="/xl/charts/colors136.xml" ContentType="application/vnd.ms-office.chartcolorstyle+xml"/>
  <Override PartName="/xl/charts/chart137.xml" ContentType="application/vnd.openxmlformats-officedocument.drawingml.chart+xml"/>
  <Override PartName="/xl/charts/style137.xml" ContentType="application/vnd.ms-office.chartstyle+xml"/>
  <Override PartName="/xl/charts/colors137.xml" ContentType="application/vnd.ms-office.chartcolorstyle+xml"/>
  <Override PartName="/xl/charts/chart138.xml" ContentType="application/vnd.openxmlformats-officedocument.drawingml.chart+xml"/>
  <Override PartName="/xl/charts/style138.xml" ContentType="application/vnd.ms-office.chartstyle+xml"/>
  <Override PartName="/xl/charts/colors138.xml" ContentType="application/vnd.ms-office.chartcolorstyle+xml"/>
  <Override PartName="/xl/charts/chart139.xml" ContentType="application/vnd.openxmlformats-officedocument.drawingml.chart+xml"/>
  <Override PartName="/xl/charts/style139.xml" ContentType="application/vnd.ms-office.chartstyle+xml"/>
  <Override PartName="/xl/charts/colors139.xml" ContentType="application/vnd.ms-office.chartcolorstyle+xml"/>
  <Override PartName="/xl/charts/chart140.xml" ContentType="application/vnd.openxmlformats-officedocument.drawingml.chart+xml"/>
  <Override PartName="/xl/charts/style140.xml" ContentType="application/vnd.ms-office.chartstyle+xml"/>
  <Override PartName="/xl/charts/colors140.xml" ContentType="application/vnd.ms-office.chartcolorstyle+xml"/>
  <Override PartName="/xl/drawings/drawing8.xml" ContentType="application/vnd.openxmlformats-officedocument.drawing+xml"/>
  <Override PartName="/xl/charts/chart141.xml" ContentType="application/vnd.openxmlformats-officedocument.drawingml.chart+xml"/>
  <Override PartName="/xl/charts/style141.xml" ContentType="application/vnd.ms-office.chartstyle+xml"/>
  <Override PartName="/xl/charts/colors141.xml" ContentType="application/vnd.ms-office.chartcolorstyle+xml"/>
  <Override PartName="/xl/charts/chart142.xml" ContentType="application/vnd.openxmlformats-officedocument.drawingml.chart+xml"/>
  <Override PartName="/xl/charts/style142.xml" ContentType="application/vnd.ms-office.chartstyle+xml"/>
  <Override PartName="/xl/charts/colors142.xml" ContentType="application/vnd.ms-office.chartcolorstyle+xml"/>
  <Override PartName="/xl/charts/chart143.xml" ContentType="application/vnd.openxmlformats-officedocument.drawingml.chart+xml"/>
  <Override PartName="/xl/charts/style143.xml" ContentType="application/vnd.ms-office.chartstyle+xml"/>
  <Override PartName="/xl/charts/colors143.xml" ContentType="application/vnd.ms-office.chartcolorstyle+xml"/>
  <Override PartName="/xl/charts/chart144.xml" ContentType="application/vnd.openxmlformats-officedocument.drawingml.chart+xml"/>
  <Override PartName="/xl/charts/style144.xml" ContentType="application/vnd.ms-office.chartstyle+xml"/>
  <Override PartName="/xl/charts/colors144.xml" ContentType="application/vnd.ms-office.chartcolorstyle+xml"/>
  <Override PartName="/xl/charts/chart145.xml" ContentType="application/vnd.openxmlformats-officedocument.drawingml.chart+xml"/>
  <Override PartName="/xl/charts/style145.xml" ContentType="application/vnd.ms-office.chartstyle+xml"/>
  <Override PartName="/xl/charts/colors145.xml" ContentType="application/vnd.ms-office.chartcolorstyle+xml"/>
  <Override PartName="/xl/charts/chart146.xml" ContentType="application/vnd.openxmlformats-officedocument.drawingml.chart+xml"/>
  <Override PartName="/xl/charts/style146.xml" ContentType="application/vnd.ms-office.chartstyle+xml"/>
  <Override PartName="/xl/charts/colors146.xml" ContentType="application/vnd.ms-office.chartcolorstyle+xml"/>
  <Override PartName="/xl/charts/chart147.xml" ContentType="application/vnd.openxmlformats-officedocument.drawingml.chart+xml"/>
  <Override PartName="/xl/charts/style147.xml" ContentType="application/vnd.ms-office.chartstyle+xml"/>
  <Override PartName="/xl/charts/colors147.xml" ContentType="application/vnd.ms-office.chartcolorstyle+xml"/>
  <Override PartName="/xl/charts/chart148.xml" ContentType="application/vnd.openxmlformats-officedocument.drawingml.chart+xml"/>
  <Override PartName="/xl/charts/style148.xml" ContentType="application/vnd.ms-office.chartstyle+xml"/>
  <Override PartName="/xl/charts/colors148.xml" ContentType="application/vnd.ms-office.chartcolorstyle+xml"/>
  <Override PartName="/xl/charts/chart149.xml" ContentType="application/vnd.openxmlformats-officedocument.drawingml.chart+xml"/>
  <Override PartName="/xl/charts/style149.xml" ContentType="application/vnd.ms-office.chartstyle+xml"/>
  <Override PartName="/xl/charts/colors149.xml" ContentType="application/vnd.ms-office.chartcolorstyle+xml"/>
  <Override PartName="/xl/charts/chart150.xml" ContentType="application/vnd.openxmlformats-officedocument.drawingml.chart+xml"/>
  <Override PartName="/xl/charts/style150.xml" ContentType="application/vnd.ms-office.chartstyle+xml"/>
  <Override PartName="/xl/charts/colors150.xml" ContentType="application/vnd.ms-office.chartcolorstyle+xml"/>
  <Override PartName="/xl/charts/chart151.xml" ContentType="application/vnd.openxmlformats-officedocument.drawingml.chart+xml"/>
  <Override PartName="/xl/charts/style151.xml" ContentType="application/vnd.ms-office.chartstyle+xml"/>
  <Override PartName="/xl/charts/colors151.xml" ContentType="application/vnd.ms-office.chartcolorstyle+xml"/>
  <Override PartName="/xl/charts/chart152.xml" ContentType="application/vnd.openxmlformats-officedocument.drawingml.chart+xml"/>
  <Override PartName="/xl/charts/style152.xml" ContentType="application/vnd.ms-office.chartstyle+xml"/>
  <Override PartName="/xl/charts/colors152.xml" ContentType="application/vnd.ms-office.chartcolorstyle+xml"/>
  <Override PartName="/xl/charts/chart153.xml" ContentType="application/vnd.openxmlformats-officedocument.drawingml.chart+xml"/>
  <Override PartName="/xl/charts/style153.xml" ContentType="application/vnd.ms-office.chartstyle+xml"/>
  <Override PartName="/xl/charts/colors153.xml" ContentType="application/vnd.ms-office.chartcolorstyle+xml"/>
  <Override PartName="/xl/charts/chart154.xml" ContentType="application/vnd.openxmlformats-officedocument.drawingml.chart+xml"/>
  <Override PartName="/xl/charts/style154.xml" ContentType="application/vnd.ms-office.chartstyle+xml"/>
  <Override PartName="/xl/charts/colors154.xml" ContentType="application/vnd.ms-office.chartcolorstyle+xml"/>
  <Override PartName="/xl/charts/chart155.xml" ContentType="application/vnd.openxmlformats-officedocument.drawingml.chart+xml"/>
  <Override PartName="/xl/charts/style155.xml" ContentType="application/vnd.ms-office.chartstyle+xml"/>
  <Override PartName="/xl/charts/colors155.xml" ContentType="application/vnd.ms-office.chartcolorstyle+xml"/>
  <Override PartName="/xl/charts/chart156.xml" ContentType="application/vnd.openxmlformats-officedocument.drawingml.chart+xml"/>
  <Override PartName="/xl/charts/style156.xml" ContentType="application/vnd.ms-office.chartstyle+xml"/>
  <Override PartName="/xl/charts/colors156.xml" ContentType="application/vnd.ms-office.chartcolorstyle+xml"/>
  <Override PartName="/xl/charts/chart157.xml" ContentType="application/vnd.openxmlformats-officedocument.drawingml.chart+xml"/>
  <Override PartName="/xl/charts/style157.xml" ContentType="application/vnd.ms-office.chartstyle+xml"/>
  <Override PartName="/xl/charts/colors157.xml" ContentType="application/vnd.ms-office.chartcolorstyle+xml"/>
  <Override PartName="/xl/charts/chart158.xml" ContentType="application/vnd.openxmlformats-officedocument.drawingml.chart+xml"/>
  <Override PartName="/xl/charts/style158.xml" ContentType="application/vnd.ms-office.chartstyle+xml"/>
  <Override PartName="/xl/charts/colors158.xml" ContentType="application/vnd.ms-office.chartcolorstyle+xml"/>
  <Override PartName="/xl/charts/chart159.xml" ContentType="application/vnd.openxmlformats-officedocument.drawingml.chart+xml"/>
  <Override PartName="/xl/charts/style159.xml" ContentType="application/vnd.ms-office.chartstyle+xml"/>
  <Override PartName="/xl/charts/colors159.xml" ContentType="application/vnd.ms-office.chartcolorstyle+xml"/>
  <Override PartName="/xl/charts/chart160.xml" ContentType="application/vnd.openxmlformats-officedocument.drawingml.chart+xml"/>
  <Override PartName="/xl/charts/style160.xml" ContentType="application/vnd.ms-office.chartstyle+xml"/>
  <Override PartName="/xl/charts/colors160.xml" ContentType="application/vnd.ms-office.chartcolorstyle+xml"/>
  <Override PartName="/xl/drawings/drawing9.xml" ContentType="application/vnd.openxmlformats-officedocument.drawing+xml"/>
  <Override PartName="/xl/charts/chart161.xml" ContentType="application/vnd.openxmlformats-officedocument.drawingml.chart+xml"/>
  <Override PartName="/xl/charts/style161.xml" ContentType="application/vnd.ms-office.chartstyle+xml"/>
  <Override PartName="/xl/charts/colors161.xml" ContentType="application/vnd.ms-office.chartcolorstyle+xml"/>
  <Override PartName="/xl/charts/chart162.xml" ContentType="application/vnd.openxmlformats-officedocument.drawingml.chart+xml"/>
  <Override PartName="/xl/charts/style162.xml" ContentType="application/vnd.ms-office.chartstyle+xml"/>
  <Override PartName="/xl/charts/colors162.xml" ContentType="application/vnd.ms-office.chartcolorstyle+xml"/>
  <Override PartName="/xl/charts/chart163.xml" ContentType="application/vnd.openxmlformats-officedocument.drawingml.chart+xml"/>
  <Override PartName="/xl/charts/style163.xml" ContentType="application/vnd.ms-office.chartstyle+xml"/>
  <Override PartName="/xl/charts/colors163.xml" ContentType="application/vnd.ms-office.chartcolorstyle+xml"/>
  <Override PartName="/xl/charts/chart164.xml" ContentType="application/vnd.openxmlformats-officedocument.drawingml.chart+xml"/>
  <Override PartName="/xl/charts/style164.xml" ContentType="application/vnd.ms-office.chartstyle+xml"/>
  <Override PartName="/xl/charts/colors164.xml" ContentType="application/vnd.ms-office.chartcolorstyle+xml"/>
  <Override PartName="/xl/charts/chart165.xml" ContentType="application/vnd.openxmlformats-officedocument.drawingml.chart+xml"/>
  <Override PartName="/xl/charts/style165.xml" ContentType="application/vnd.ms-office.chartstyle+xml"/>
  <Override PartName="/xl/charts/colors165.xml" ContentType="application/vnd.ms-office.chartcolorstyle+xml"/>
  <Override PartName="/xl/charts/chart166.xml" ContentType="application/vnd.openxmlformats-officedocument.drawingml.chart+xml"/>
  <Override PartName="/xl/charts/style166.xml" ContentType="application/vnd.ms-office.chartstyle+xml"/>
  <Override PartName="/xl/charts/colors166.xml" ContentType="application/vnd.ms-office.chartcolorstyle+xml"/>
  <Override PartName="/xl/charts/chart167.xml" ContentType="application/vnd.openxmlformats-officedocument.drawingml.chart+xml"/>
  <Override PartName="/xl/charts/style167.xml" ContentType="application/vnd.ms-office.chartstyle+xml"/>
  <Override PartName="/xl/charts/colors167.xml" ContentType="application/vnd.ms-office.chartcolorstyle+xml"/>
  <Override PartName="/xl/charts/chart168.xml" ContentType="application/vnd.openxmlformats-officedocument.drawingml.chart+xml"/>
  <Override PartName="/xl/charts/style168.xml" ContentType="application/vnd.ms-office.chartstyle+xml"/>
  <Override PartName="/xl/charts/colors168.xml" ContentType="application/vnd.ms-office.chartcolorstyle+xml"/>
  <Override PartName="/xl/charts/chart169.xml" ContentType="application/vnd.openxmlformats-officedocument.drawingml.chart+xml"/>
  <Override PartName="/xl/charts/style169.xml" ContentType="application/vnd.ms-office.chartstyle+xml"/>
  <Override PartName="/xl/charts/colors169.xml" ContentType="application/vnd.ms-office.chartcolorstyle+xml"/>
  <Override PartName="/xl/charts/chart170.xml" ContentType="application/vnd.openxmlformats-officedocument.drawingml.chart+xml"/>
  <Override PartName="/xl/charts/style170.xml" ContentType="application/vnd.ms-office.chartstyle+xml"/>
  <Override PartName="/xl/charts/colors170.xml" ContentType="application/vnd.ms-office.chartcolorstyle+xml"/>
  <Override PartName="/xl/charts/chart171.xml" ContentType="application/vnd.openxmlformats-officedocument.drawingml.chart+xml"/>
  <Override PartName="/xl/charts/style171.xml" ContentType="application/vnd.ms-office.chartstyle+xml"/>
  <Override PartName="/xl/charts/colors171.xml" ContentType="application/vnd.ms-office.chartcolorstyle+xml"/>
  <Override PartName="/xl/charts/chart172.xml" ContentType="application/vnd.openxmlformats-officedocument.drawingml.chart+xml"/>
  <Override PartName="/xl/charts/style172.xml" ContentType="application/vnd.ms-office.chartstyle+xml"/>
  <Override PartName="/xl/charts/colors172.xml" ContentType="application/vnd.ms-office.chartcolorstyle+xml"/>
  <Override PartName="/xl/charts/chart173.xml" ContentType="application/vnd.openxmlformats-officedocument.drawingml.chart+xml"/>
  <Override PartName="/xl/charts/style173.xml" ContentType="application/vnd.ms-office.chartstyle+xml"/>
  <Override PartName="/xl/charts/colors173.xml" ContentType="application/vnd.ms-office.chartcolorstyle+xml"/>
  <Override PartName="/xl/charts/chart174.xml" ContentType="application/vnd.openxmlformats-officedocument.drawingml.chart+xml"/>
  <Override PartName="/xl/charts/style174.xml" ContentType="application/vnd.ms-office.chartstyle+xml"/>
  <Override PartName="/xl/charts/colors174.xml" ContentType="application/vnd.ms-office.chartcolorstyle+xml"/>
  <Override PartName="/xl/charts/chart175.xml" ContentType="application/vnd.openxmlformats-officedocument.drawingml.chart+xml"/>
  <Override PartName="/xl/charts/style175.xml" ContentType="application/vnd.ms-office.chartstyle+xml"/>
  <Override PartName="/xl/charts/colors175.xml" ContentType="application/vnd.ms-office.chartcolorstyle+xml"/>
  <Override PartName="/xl/charts/chart176.xml" ContentType="application/vnd.openxmlformats-officedocument.drawingml.chart+xml"/>
  <Override PartName="/xl/charts/style176.xml" ContentType="application/vnd.ms-office.chartstyle+xml"/>
  <Override PartName="/xl/charts/colors176.xml" ContentType="application/vnd.ms-office.chartcolorstyle+xml"/>
  <Override PartName="/xl/charts/chart177.xml" ContentType="application/vnd.openxmlformats-officedocument.drawingml.chart+xml"/>
  <Override PartName="/xl/charts/style177.xml" ContentType="application/vnd.ms-office.chartstyle+xml"/>
  <Override PartName="/xl/charts/colors177.xml" ContentType="application/vnd.ms-office.chartcolorstyle+xml"/>
  <Override PartName="/xl/charts/chart178.xml" ContentType="application/vnd.openxmlformats-officedocument.drawingml.chart+xml"/>
  <Override PartName="/xl/charts/style178.xml" ContentType="application/vnd.ms-office.chartstyle+xml"/>
  <Override PartName="/xl/charts/colors178.xml" ContentType="application/vnd.ms-office.chartcolorstyle+xml"/>
  <Override PartName="/xl/charts/chart179.xml" ContentType="application/vnd.openxmlformats-officedocument.drawingml.chart+xml"/>
  <Override PartName="/xl/charts/style179.xml" ContentType="application/vnd.ms-office.chartstyle+xml"/>
  <Override PartName="/xl/charts/colors179.xml" ContentType="application/vnd.ms-office.chartcolorstyle+xml"/>
  <Override PartName="/xl/charts/chart180.xml" ContentType="application/vnd.openxmlformats-officedocument.drawingml.chart+xml"/>
  <Override PartName="/xl/charts/style180.xml" ContentType="application/vnd.ms-office.chartstyle+xml"/>
  <Override PartName="/xl/charts/colors18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63.720\"/>
    </mc:Choice>
  </mc:AlternateContent>
  <bookViews>
    <workbookView xWindow="0" yWindow="0" windowWidth="28800" windowHeight="12300"/>
  </bookViews>
  <sheets>
    <sheet name="商學院" sheetId="2" r:id="rId1"/>
    <sheet name="企管系" sheetId="1" r:id="rId2"/>
    <sheet name="休閒系" sheetId="3" r:id="rId3"/>
    <sheet name="保金系" sheetId="5" r:id="rId4"/>
    <sheet name="財稅系" sheetId="6" r:id="rId5"/>
    <sheet name="財金系" sheetId="7" r:id="rId6"/>
    <sheet name="國貿系" sheetId="8" r:id="rId7"/>
    <sheet name="會資系" sheetId="9" r:id="rId8"/>
    <sheet name="應統系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11" l="1"/>
  <c r="C91" i="11"/>
  <c r="C66" i="11"/>
  <c r="C162" i="8" l="1"/>
  <c r="B162" i="8"/>
  <c r="B162" i="11"/>
  <c r="B145" i="11"/>
  <c r="C162" i="9"/>
  <c r="B162" i="9"/>
  <c r="B109" i="9"/>
  <c r="B117" i="9"/>
  <c r="B162" i="7"/>
  <c r="B145" i="7"/>
  <c r="C162" i="6"/>
  <c r="B162" i="6"/>
  <c r="B145" i="5"/>
  <c r="B135" i="5"/>
  <c r="B145" i="3"/>
  <c r="B162" i="3"/>
  <c r="C162" i="1"/>
  <c r="B162" i="1"/>
  <c r="B145" i="2"/>
  <c r="B162" i="2"/>
  <c r="B172" i="11" l="1"/>
  <c r="C170" i="11" s="1"/>
  <c r="B167" i="11"/>
  <c r="C165" i="11" s="1"/>
  <c r="C155" i="11"/>
  <c r="C138" i="11"/>
  <c r="B135" i="11"/>
  <c r="C131" i="11" s="1"/>
  <c r="B125" i="11"/>
  <c r="C120" i="11" s="1"/>
  <c r="B117" i="11"/>
  <c r="C113" i="11" s="1"/>
  <c r="B109" i="11"/>
  <c r="C104" i="11" s="1"/>
  <c r="B101" i="11"/>
  <c r="C97" i="11" s="1"/>
  <c r="C98" i="11"/>
  <c r="B93" i="11"/>
  <c r="C89" i="11" s="1"/>
  <c r="B85" i="11"/>
  <c r="B77" i="11"/>
  <c r="C73" i="11" s="1"/>
  <c r="C74" i="11"/>
  <c r="B69" i="11"/>
  <c r="B61" i="11"/>
  <c r="C57" i="11" s="1"/>
  <c r="B53" i="11"/>
  <c r="B45" i="11"/>
  <c r="C41" i="11" s="1"/>
  <c r="B37" i="11"/>
  <c r="B27" i="11"/>
  <c r="B19" i="11"/>
  <c r="C14" i="11" s="1"/>
  <c r="B11" i="11"/>
  <c r="C7" i="11" s="1"/>
  <c r="B172" i="9"/>
  <c r="C170" i="9" s="1"/>
  <c r="B167" i="9"/>
  <c r="C165" i="9" s="1"/>
  <c r="C156" i="9"/>
  <c r="B145" i="9"/>
  <c r="C139" i="9" s="1"/>
  <c r="B135" i="9"/>
  <c r="C130" i="9" s="1"/>
  <c r="B125" i="9"/>
  <c r="C121" i="9" s="1"/>
  <c r="C112" i="9"/>
  <c r="C105" i="9"/>
  <c r="B101" i="9"/>
  <c r="C98" i="9"/>
  <c r="C97" i="9"/>
  <c r="B93" i="9"/>
  <c r="C90" i="9" s="1"/>
  <c r="B85" i="9"/>
  <c r="C81" i="9" s="1"/>
  <c r="B77" i="9"/>
  <c r="C74" i="9" s="1"/>
  <c r="B69" i="9"/>
  <c r="C65" i="9" s="1"/>
  <c r="C66" i="9"/>
  <c r="B61" i="9"/>
  <c r="C58" i="9" s="1"/>
  <c r="B53" i="9"/>
  <c r="C49" i="9" s="1"/>
  <c r="B45" i="9"/>
  <c r="C42" i="9" s="1"/>
  <c r="B37" i="9"/>
  <c r="C33" i="9" s="1"/>
  <c r="B27" i="9"/>
  <c r="B19" i="9"/>
  <c r="C14" i="9" s="1"/>
  <c r="B11" i="9"/>
  <c r="C6" i="9" s="1"/>
  <c r="B172" i="8"/>
  <c r="C171" i="8" s="1"/>
  <c r="B167" i="8"/>
  <c r="C165" i="8" s="1"/>
  <c r="C155" i="8"/>
  <c r="C161" i="8"/>
  <c r="C160" i="8"/>
  <c r="C156" i="8"/>
  <c r="C154" i="8"/>
  <c r="C153" i="8"/>
  <c r="C152" i="8"/>
  <c r="C148" i="8"/>
  <c r="B145" i="8"/>
  <c r="C138" i="8" s="1"/>
  <c r="B135" i="8"/>
  <c r="C130" i="8" s="1"/>
  <c r="C132" i="8"/>
  <c r="C131" i="8"/>
  <c r="B125" i="8"/>
  <c r="C122" i="8"/>
  <c r="C121" i="8"/>
  <c r="C120" i="8"/>
  <c r="B117" i="8"/>
  <c r="C112" i="8" s="1"/>
  <c r="C113" i="8"/>
  <c r="B109" i="8"/>
  <c r="C106" i="8" s="1"/>
  <c r="B101" i="8"/>
  <c r="C98" i="8" s="1"/>
  <c r="B93" i="8"/>
  <c r="B85" i="8"/>
  <c r="C81" i="8" s="1"/>
  <c r="B77" i="8"/>
  <c r="C73" i="8" s="1"/>
  <c r="B69" i="8"/>
  <c r="C65" i="8" s="1"/>
  <c r="C66" i="8"/>
  <c r="B61" i="8"/>
  <c r="C57" i="8" s="1"/>
  <c r="B53" i="8"/>
  <c r="C49" i="8" s="1"/>
  <c r="B45" i="8"/>
  <c r="C41" i="8" s="1"/>
  <c r="C42" i="8"/>
  <c r="C40" i="8"/>
  <c r="B37" i="8"/>
  <c r="C34" i="8" s="1"/>
  <c r="B27" i="8"/>
  <c r="B19" i="8"/>
  <c r="C15" i="8" s="1"/>
  <c r="C16" i="8"/>
  <c r="B11" i="8"/>
  <c r="C8" i="8" s="1"/>
  <c r="C160" i="7"/>
  <c r="C159" i="7"/>
  <c r="C158" i="7"/>
  <c r="C157" i="7"/>
  <c r="C156" i="7"/>
  <c r="C155" i="7"/>
  <c r="C154" i="7"/>
  <c r="C145" i="7"/>
  <c r="B172" i="7"/>
  <c r="C171" i="7" s="1"/>
  <c r="B167" i="7"/>
  <c r="C166" i="7" s="1"/>
  <c r="B135" i="7"/>
  <c r="C130" i="7" s="1"/>
  <c r="B125" i="7"/>
  <c r="C120" i="7" s="1"/>
  <c r="C121" i="7"/>
  <c r="B117" i="7"/>
  <c r="C112" i="7" s="1"/>
  <c r="B109" i="7"/>
  <c r="C104" i="7" s="1"/>
  <c r="B101" i="7"/>
  <c r="C97" i="7" s="1"/>
  <c r="B93" i="7"/>
  <c r="C89" i="7" s="1"/>
  <c r="B85" i="7"/>
  <c r="C81" i="7" s="1"/>
  <c r="B77" i="7"/>
  <c r="C73" i="7" s="1"/>
  <c r="B69" i="7"/>
  <c r="C65" i="7" s="1"/>
  <c r="B61" i="7"/>
  <c r="C57" i="7" s="1"/>
  <c r="B53" i="7"/>
  <c r="C49" i="7" s="1"/>
  <c r="C50" i="7"/>
  <c r="B45" i="7"/>
  <c r="C41" i="7" s="1"/>
  <c r="C42" i="7"/>
  <c r="B37" i="7"/>
  <c r="C33" i="7" s="1"/>
  <c r="B27" i="7"/>
  <c r="C25" i="7" s="1"/>
  <c r="B19" i="7"/>
  <c r="C16" i="7" s="1"/>
  <c r="B11" i="7"/>
  <c r="C6" i="7" s="1"/>
  <c r="C162" i="5"/>
  <c r="B162" i="5"/>
  <c r="C160" i="3"/>
  <c r="C159" i="3"/>
  <c r="C158" i="3"/>
  <c r="C157" i="3"/>
  <c r="C156" i="3"/>
  <c r="C155" i="3"/>
  <c r="C154" i="3"/>
  <c r="C153" i="3"/>
  <c r="C152" i="3"/>
  <c r="C151" i="3"/>
  <c r="C150" i="3"/>
  <c r="C149" i="3"/>
  <c r="C161" i="6"/>
  <c r="B172" i="6"/>
  <c r="C170" i="6"/>
  <c r="C172" i="6" s="1"/>
  <c r="B167" i="6"/>
  <c r="B145" i="6"/>
  <c r="C144" i="6"/>
  <c r="B135" i="6"/>
  <c r="C130" i="6" s="1"/>
  <c r="B125" i="6"/>
  <c r="C120" i="6"/>
  <c r="B117" i="6"/>
  <c r="B109" i="6"/>
  <c r="C105" i="6"/>
  <c r="B101" i="6"/>
  <c r="C96" i="6" s="1"/>
  <c r="B93" i="6"/>
  <c r="B85" i="6"/>
  <c r="C81" i="6" s="1"/>
  <c r="B77" i="6"/>
  <c r="C73" i="6" s="1"/>
  <c r="B69" i="6"/>
  <c r="C65" i="6" s="1"/>
  <c r="B61" i="6"/>
  <c r="C57" i="6" s="1"/>
  <c r="B53" i="6"/>
  <c r="B45" i="6"/>
  <c r="B37" i="6"/>
  <c r="B27" i="6"/>
  <c r="B19" i="6"/>
  <c r="C15" i="6" s="1"/>
  <c r="B11" i="6"/>
  <c r="C6" i="6" s="1"/>
  <c r="B172" i="5"/>
  <c r="C170" i="5" s="1"/>
  <c r="B167" i="5"/>
  <c r="C166" i="5"/>
  <c r="C165" i="5"/>
  <c r="C155" i="5"/>
  <c r="C138" i="5"/>
  <c r="C130" i="5"/>
  <c r="B125" i="5"/>
  <c r="C120" i="5" s="1"/>
  <c r="B117" i="5"/>
  <c r="C112" i="5" s="1"/>
  <c r="B109" i="5"/>
  <c r="C104" i="5" s="1"/>
  <c r="C105" i="5"/>
  <c r="B101" i="5"/>
  <c r="C96" i="5" s="1"/>
  <c r="C98" i="5"/>
  <c r="C97" i="5"/>
  <c r="B93" i="5"/>
  <c r="B85" i="5"/>
  <c r="C81" i="5" s="1"/>
  <c r="B77" i="5"/>
  <c r="C73" i="5" s="1"/>
  <c r="C74" i="5"/>
  <c r="C72" i="5"/>
  <c r="B69" i="5"/>
  <c r="C65" i="5" s="1"/>
  <c r="B61" i="5"/>
  <c r="C57" i="5" s="1"/>
  <c r="B53" i="5"/>
  <c r="C49" i="5" s="1"/>
  <c r="B45" i="5"/>
  <c r="C41" i="5" s="1"/>
  <c r="B37" i="5"/>
  <c r="C33" i="5" s="1"/>
  <c r="B27" i="5"/>
  <c r="B19" i="5"/>
  <c r="C15" i="5" s="1"/>
  <c r="C16" i="5"/>
  <c r="C14" i="5"/>
  <c r="B11" i="5"/>
  <c r="C6" i="5" s="1"/>
  <c r="B172" i="3"/>
  <c r="C170" i="3" s="1"/>
  <c r="B167" i="3"/>
  <c r="C166" i="3" s="1"/>
  <c r="C141" i="3"/>
  <c r="B135" i="3"/>
  <c r="C131" i="3" s="1"/>
  <c r="C132" i="3"/>
  <c r="B125" i="3"/>
  <c r="C121" i="3"/>
  <c r="C120" i="3"/>
  <c r="B117" i="3"/>
  <c r="B109" i="3"/>
  <c r="C105" i="3"/>
  <c r="C104" i="3"/>
  <c r="B101" i="3"/>
  <c r="C98" i="3" s="1"/>
  <c r="B93" i="3"/>
  <c r="C90" i="3"/>
  <c r="C89" i="3"/>
  <c r="C88" i="3"/>
  <c r="B85" i="3"/>
  <c r="C81" i="3"/>
  <c r="B77" i="3"/>
  <c r="C72" i="3" s="1"/>
  <c r="C73" i="3"/>
  <c r="B69" i="3"/>
  <c r="B61" i="3"/>
  <c r="C56" i="3" s="1"/>
  <c r="B53" i="3"/>
  <c r="B45" i="3"/>
  <c r="C41" i="3" s="1"/>
  <c r="B37" i="3"/>
  <c r="B27" i="3"/>
  <c r="C24" i="3" s="1"/>
  <c r="B19" i="3"/>
  <c r="B11" i="3"/>
  <c r="C7" i="3" s="1"/>
  <c r="C144" i="2"/>
  <c r="C132" i="2"/>
  <c r="C40" i="2"/>
  <c r="B172" i="2"/>
  <c r="C171" i="2" s="1"/>
  <c r="B167" i="2"/>
  <c r="C165" i="2" s="1"/>
  <c r="C159" i="2"/>
  <c r="C141" i="2"/>
  <c r="B135" i="2"/>
  <c r="C131" i="2" s="1"/>
  <c r="B125" i="2"/>
  <c r="C121" i="2" s="1"/>
  <c r="B117" i="2"/>
  <c r="C114" i="2" s="1"/>
  <c r="B109" i="2"/>
  <c r="C106" i="2" s="1"/>
  <c r="B101" i="2"/>
  <c r="C97" i="2" s="1"/>
  <c r="B85" i="2"/>
  <c r="C81" i="2" s="1"/>
  <c r="B77" i="2"/>
  <c r="C72" i="2" s="1"/>
  <c r="B69" i="2"/>
  <c r="C64" i="2" s="1"/>
  <c r="B61" i="2"/>
  <c r="C56" i="2" s="1"/>
  <c r="B53" i="2"/>
  <c r="C50" i="2" s="1"/>
  <c r="B45" i="2"/>
  <c r="C42" i="2" s="1"/>
  <c r="B37" i="2"/>
  <c r="C32" i="2" s="1"/>
  <c r="B27" i="2"/>
  <c r="C23" i="2" s="1"/>
  <c r="B19" i="2"/>
  <c r="C14" i="2" s="1"/>
  <c r="B11" i="2"/>
  <c r="C8" i="2" s="1"/>
  <c r="C122" i="2" l="1"/>
  <c r="C104" i="2"/>
  <c r="C105" i="2"/>
  <c r="C57" i="2"/>
  <c r="C58" i="2"/>
  <c r="C48" i="2"/>
  <c r="C49" i="2"/>
  <c r="C41" i="2"/>
  <c r="C26" i="2"/>
  <c r="C25" i="2"/>
  <c r="C171" i="11"/>
  <c r="C166" i="11"/>
  <c r="C170" i="8"/>
  <c r="C172" i="8" s="1"/>
  <c r="C166" i="8"/>
  <c r="C167" i="8" s="1"/>
  <c r="C143" i="8"/>
  <c r="C144" i="8"/>
  <c r="C139" i="8"/>
  <c r="C162" i="3"/>
  <c r="C172" i="11"/>
  <c r="C167" i="11"/>
  <c r="C158" i="11"/>
  <c r="C161" i="11"/>
  <c r="C149" i="11"/>
  <c r="C150" i="11"/>
  <c r="C153" i="11"/>
  <c r="C154" i="11"/>
  <c r="C156" i="11"/>
  <c r="C157" i="11"/>
  <c r="C139" i="11"/>
  <c r="C141" i="11"/>
  <c r="C140" i="11"/>
  <c r="C144" i="11"/>
  <c r="C121" i="11"/>
  <c r="C105" i="11"/>
  <c r="C90" i="11"/>
  <c r="C15" i="11"/>
  <c r="C32" i="11"/>
  <c r="C48" i="11"/>
  <c r="C64" i="11"/>
  <c r="C80" i="11"/>
  <c r="C6" i="11"/>
  <c r="C33" i="11"/>
  <c r="C49" i="11"/>
  <c r="C65" i="11"/>
  <c r="C81" i="11"/>
  <c r="C96" i="11"/>
  <c r="C112" i="11"/>
  <c r="C130" i="11"/>
  <c r="C142" i="11"/>
  <c r="C151" i="11"/>
  <c r="C22" i="11"/>
  <c r="C143" i="11"/>
  <c r="C152" i="11"/>
  <c r="C160" i="11"/>
  <c r="C23" i="11"/>
  <c r="C24" i="11"/>
  <c r="C40" i="11"/>
  <c r="C56" i="11"/>
  <c r="C72" i="11"/>
  <c r="C88" i="11"/>
  <c r="C172" i="9"/>
  <c r="C167" i="9"/>
  <c r="C160" i="9"/>
  <c r="C161" i="9"/>
  <c r="C157" i="9"/>
  <c r="C149" i="9"/>
  <c r="C152" i="9"/>
  <c r="C153" i="9"/>
  <c r="C158" i="9"/>
  <c r="C144" i="9"/>
  <c r="C140" i="9"/>
  <c r="C141" i="9"/>
  <c r="C143" i="9"/>
  <c r="C131" i="9"/>
  <c r="C122" i="9"/>
  <c r="C114" i="9"/>
  <c r="C113" i="9"/>
  <c r="C106" i="9"/>
  <c r="C82" i="9"/>
  <c r="C50" i="9"/>
  <c r="C34" i="9"/>
  <c r="C15" i="9"/>
  <c r="C16" i="9"/>
  <c r="C7" i="9"/>
  <c r="C11" i="9"/>
  <c r="C32" i="9"/>
  <c r="C48" i="9"/>
  <c r="C64" i="9"/>
  <c r="C80" i="9"/>
  <c r="C142" i="9"/>
  <c r="C151" i="9"/>
  <c r="C159" i="9"/>
  <c r="C40" i="9"/>
  <c r="C72" i="9"/>
  <c r="C154" i="9"/>
  <c r="C41" i="9"/>
  <c r="C57" i="9"/>
  <c r="C73" i="9"/>
  <c r="C89" i="9"/>
  <c r="C104" i="9"/>
  <c r="C120" i="9"/>
  <c r="C138" i="9"/>
  <c r="C155" i="9"/>
  <c r="C23" i="9"/>
  <c r="C24" i="9"/>
  <c r="C56" i="9"/>
  <c r="C148" i="9"/>
  <c r="C114" i="8"/>
  <c r="C104" i="8"/>
  <c r="C105" i="8"/>
  <c r="C97" i="8"/>
  <c r="C89" i="8"/>
  <c r="C90" i="8"/>
  <c r="C82" i="8"/>
  <c r="C74" i="8"/>
  <c r="C72" i="8"/>
  <c r="C58" i="8"/>
  <c r="C50" i="8"/>
  <c r="C24" i="8"/>
  <c r="C23" i="8"/>
  <c r="C7" i="8"/>
  <c r="C11" i="8" s="1"/>
  <c r="C140" i="8"/>
  <c r="C149" i="8"/>
  <c r="C157" i="8"/>
  <c r="C32" i="8"/>
  <c r="C48" i="8"/>
  <c r="C64" i="8"/>
  <c r="C80" i="8"/>
  <c r="C141" i="8"/>
  <c r="C150" i="8"/>
  <c r="C158" i="8"/>
  <c r="C142" i="8"/>
  <c r="C151" i="8"/>
  <c r="C159" i="8"/>
  <c r="C162" i="7"/>
  <c r="C165" i="7"/>
  <c r="C167" i="7" s="1"/>
  <c r="C170" i="7"/>
  <c r="C172" i="7" s="1"/>
  <c r="C131" i="7"/>
  <c r="C152" i="7"/>
  <c r="C153" i="7"/>
  <c r="C149" i="7"/>
  <c r="C150" i="7"/>
  <c r="C113" i="7"/>
  <c r="C114" i="7"/>
  <c r="C105" i="7"/>
  <c r="C98" i="7"/>
  <c r="C90" i="7"/>
  <c r="C80" i="7"/>
  <c r="C82" i="7"/>
  <c r="C74" i="7"/>
  <c r="C64" i="7"/>
  <c r="C48" i="7"/>
  <c r="C32" i="7"/>
  <c r="C34" i="7"/>
  <c r="C14" i="7"/>
  <c r="C15" i="7"/>
  <c r="C7" i="7"/>
  <c r="C11" i="7" s="1"/>
  <c r="C8" i="7"/>
  <c r="C151" i="7"/>
  <c r="C23" i="7"/>
  <c r="C24" i="7"/>
  <c r="C40" i="7"/>
  <c r="C56" i="7"/>
  <c r="C72" i="7"/>
  <c r="C22" i="7"/>
  <c r="C165" i="6"/>
  <c r="C167" i="6" s="1"/>
  <c r="C149" i="6"/>
  <c r="C155" i="6"/>
  <c r="C138" i="6"/>
  <c r="C139" i="6"/>
  <c r="C140" i="6"/>
  <c r="C113" i="6"/>
  <c r="C88" i="6"/>
  <c r="C11" i="6"/>
  <c r="C32" i="6"/>
  <c r="C48" i="6"/>
  <c r="C158" i="6"/>
  <c r="C24" i="6"/>
  <c r="C40" i="6"/>
  <c r="C172" i="5"/>
  <c r="C171" i="5"/>
  <c r="C167" i="5"/>
  <c r="C160" i="5"/>
  <c r="C153" i="5"/>
  <c r="C154" i="5"/>
  <c r="C143" i="5"/>
  <c r="C131" i="5"/>
  <c r="C132" i="5"/>
  <c r="C121" i="5"/>
  <c r="C114" i="5"/>
  <c r="C113" i="5"/>
  <c r="C106" i="5"/>
  <c r="C88" i="5"/>
  <c r="C89" i="5"/>
  <c r="C90" i="5"/>
  <c r="C66" i="5"/>
  <c r="C56" i="5"/>
  <c r="C58" i="5"/>
  <c r="C50" i="5"/>
  <c r="C42" i="5"/>
  <c r="C40" i="5"/>
  <c r="C34" i="5"/>
  <c r="C24" i="5"/>
  <c r="C22" i="5"/>
  <c r="C23" i="5"/>
  <c r="C7" i="5"/>
  <c r="C8" i="5"/>
  <c r="C139" i="5"/>
  <c r="C148" i="5"/>
  <c r="C156" i="5"/>
  <c r="C140" i="5"/>
  <c r="C149" i="5"/>
  <c r="C157" i="5"/>
  <c r="C32" i="5"/>
  <c r="C48" i="5"/>
  <c r="C64" i="5"/>
  <c r="C80" i="5"/>
  <c r="C141" i="5"/>
  <c r="C150" i="5"/>
  <c r="C158" i="5"/>
  <c r="C142" i="5"/>
  <c r="C151" i="5"/>
  <c r="C159" i="5"/>
  <c r="C144" i="3"/>
  <c r="C138" i="3"/>
  <c r="C139" i="3"/>
  <c r="C140" i="3"/>
  <c r="C142" i="3"/>
  <c r="C143" i="3"/>
  <c r="C171" i="3"/>
  <c r="C172" i="3" s="1"/>
  <c r="C165" i="3"/>
  <c r="C167" i="3" s="1"/>
  <c r="C130" i="3"/>
  <c r="C113" i="3"/>
  <c r="C112" i="3"/>
  <c r="C96" i="3"/>
  <c r="C97" i="3"/>
  <c r="C65" i="3"/>
  <c r="C49" i="3"/>
  <c r="C57" i="3"/>
  <c r="C58" i="3"/>
  <c r="C40" i="3"/>
  <c r="C33" i="3"/>
  <c r="C22" i="3"/>
  <c r="C23" i="3"/>
  <c r="C6" i="3"/>
  <c r="C11" i="3"/>
  <c r="C14" i="3"/>
  <c r="C15" i="3"/>
  <c r="C32" i="3"/>
  <c r="C48" i="3"/>
  <c r="C64" i="3"/>
  <c r="C80" i="3"/>
  <c r="C157" i="2"/>
  <c r="C158" i="2"/>
  <c r="C160" i="2"/>
  <c r="C149" i="2"/>
  <c r="C161" i="2"/>
  <c r="C150" i="2"/>
  <c r="C152" i="2"/>
  <c r="C153" i="2"/>
  <c r="C154" i="2"/>
  <c r="C142" i="2"/>
  <c r="C139" i="2"/>
  <c r="C143" i="2"/>
  <c r="C140" i="2"/>
  <c r="C170" i="2"/>
  <c r="C172" i="2"/>
  <c r="C166" i="2"/>
  <c r="C167" i="2" s="1"/>
  <c r="C130" i="2"/>
  <c r="C98" i="2"/>
  <c r="C65" i="2"/>
  <c r="C66" i="2"/>
  <c r="C82" i="2"/>
  <c r="C73" i="2"/>
  <c r="C74" i="2"/>
  <c r="C33" i="2"/>
  <c r="C34" i="2"/>
  <c r="C24" i="2"/>
  <c r="C15" i="2"/>
  <c r="C16" i="2"/>
  <c r="C6" i="2"/>
  <c r="C112" i="2"/>
  <c r="C7" i="2"/>
  <c r="C22" i="2"/>
  <c r="C80" i="2"/>
  <c r="C96" i="2"/>
  <c r="C113" i="2"/>
  <c r="C155" i="2"/>
  <c r="C138" i="2"/>
  <c r="C148" i="2"/>
  <c r="C156" i="2"/>
  <c r="C120" i="2"/>
  <c r="C151" i="2"/>
  <c r="C171" i="1"/>
  <c r="C170" i="1"/>
  <c r="C172" i="1" s="1"/>
  <c r="B172" i="1"/>
  <c r="C167" i="1"/>
  <c r="C166" i="1"/>
  <c r="C165" i="1"/>
  <c r="B167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B145" i="1"/>
  <c r="C140" i="1" s="1"/>
  <c r="C131" i="1"/>
  <c r="C130" i="1"/>
  <c r="B135" i="1"/>
  <c r="C121" i="1"/>
  <c r="C120" i="1"/>
  <c r="B125" i="1"/>
  <c r="C114" i="1"/>
  <c r="C113" i="1"/>
  <c r="C112" i="1"/>
  <c r="B117" i="1"/>
  <c r="C105" i="1"/>
  <c r="C104" i="1"/>
  <c r="B109" i="1"/>
  <c r="C98" i="1"/>
  <c r="C97" i="1"/>
  <c r="C96" i="1"/>
  <c r="B101" i="1"/>
  <c r="C90" i="1"/>
  <c r="C89" i="1"/>
  <c r="C88" i="1"/>
  <c r="B93" i="1"/>
  <c r="C82" i="1"/>
  <c r="C81" i="1"/>
  <c r="C80" i="1"/>
  <c r="B85" i="1"/>
  <c r="C74" i="1"/>
  <c r="C73" i="1"/>
  <c r="C72" i="1"/>
  <c r="B77" i="1"/>
  <c r="C65" i="1"/>
  <c r="C64" i="1"/>
  <c r="B69" i="1"/>
  <c r="C57" i="1"/>
  <c r="C56" i="1"/>
  <c r="B61" i="1"/>
  <c r="C49" i="1"/>
  <c r="C48" i="1"/>
  <c r="B53" i="1"/>
  <c r="C41" i="1"/>
  <c r="C40" i="1"/>
  <c r="B45" i="1"/>
  <c r="C34" i="1"/>
  <c r="C33" i="1"/>
  <c r="C32" i="1"/>
  <c r="C23" i="1"/>
  <c r="C24" i="1"/>
  <c r="B37" i="1"/>
  <c r="C22" i="1"/>
  <c r="B27" i="1"/>
  <c r="C16" i="1"/>
  <c r="C15" i="1"/>
  <c r="B19" i="1"/>
  <c r="C14" i="1"/>
  <c r="C11" i="1"/>
  <c r="C8" i="1"/>
  <c r="C7" i="1"/>
  <c r="C6" i="1"/>
  <c r="B11" i="1"/>
  <c r="C162" i="2" l="1"/>
  <c r="C162" i="11"/>
  <c r="C145" i="8"/>
  <c r="C145" i="11"/>
  <c r="C11" i="11"/>
  <c r="C145" i="9"/>
  <c r="C145" i="6"/>
  <c r="C145" i="5"/>
  <c r="C11" i="5"/>
  <c r="C145" i="3"/>
  <c r="C145" i="2"/>
  <c r="C11" i="2"/>
  <c r="C141" i="1"/>
  <c r="C142" i="1"/>
  <c r="C143" i="1"/>
  <c r="C138" i="1"/>
  <c r="C139" i="1"/>
  <c r="C145" i="1" l="1"/>
  <c r="B93" i="2"/>
  <c r="C90" i="2" l="1"/>
  <c r="C91" i="2"/>
  <c r="C89" i="2"/>
  <c r="C88" i="2"/>
</calcChain>
</file>

<file path=xl/sharedStrings.xml><?xml version="1.0" encoding="utf-8"?>
<sst xmlns="http://schemas.openxmlformats.org/spreadsheetml/2006/main" count="1710" uniqueCount="69">
  <si>
    <t>(一)專業知能方面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</si>
  <si>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</si>
  <si>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</si>
  <si>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</si>
  <si>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非常不滿意</t>
    <phoneticPr fontId="1" type="noConversion"/>
  </si>
  <si>
    <t>不滿意</t>
    <phoneticPr fontId="1" type="noConversion"/>
  </si>
  <si>
    <t>次數</t>
    <phoneticPr fontId="1" type="noConversion"/>
  </si>
  <si>
    <t>百分比</t>
    <phoneticPr fontId="1" type="noConversion"/>
  </si>
  <si>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</si>
  <si>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</si>
  <si>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</si>
  <si>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</si>
  <si>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</si>
  <si>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</si>
  <si>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</si>
  <si>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</si>
  <si>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</si>
  <si>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</si>
  <si>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</si>
  <si>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</si>
  <si>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</si>
  <si>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</si>
  <si>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</si>
  <si>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</si>
  <si>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</si>
  <si>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</si>
  <si>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</si>
  <si>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</si>
  <si>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</si>
  <si>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有</t>
    <phoneticPr fontId="1" type="noConversion"/>
  </si>
  <si>
    <t>沒有</t>
    <phoneticPr fontId="1" type="noConversion"/>
  </si>
  <si>
    <t>願意</t>
    <phoneticPr fontId="1" type="noConversion"/>
  </si>
  <si>
    <t>目前尚未規劃</t>
    <phoneticPr fontId="1" type="noConversion"/>
  </si>
  <si>
    <t>一、請您依照本校畢業生在貴公司的表現予以評價</t>
    <phoneticPr fontId="1" type="noConversion"/>
  </si>
  <si>
    <t>10.可接受批評且主動改進之態度</t>
    <phoneticPr fontId="1" type="noConversion"/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</si>
  <si>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</si>
  <si>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</si>
  <si>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</si>
  <si>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</si>
  <si>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</si>
  <si>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</si>
  <si>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</si>
  <si>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</si>
  <si>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</si>
  <si>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</si>
  <si>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</si>
  <si>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</si>
  <si>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</si>
  <si>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</si>
  <si>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</si>
  <si>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二、給予本校的回饋</t>
    <phoneticPr fontId="1" type="noConversion"/>
  </si>
  <si>
    <t>19.貴公司有無提供大專校院學生實習機會</t>
    <phoneticPr fontId="1" type="noConversion"/>
  </si>
  <si>
    <t>20.貴公司是否願意提供本校學生實習機會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</si>
  <si>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</si>
  <si>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</si>
  <si>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非常願意</t>
  </si>
  <si>
    <t>不願意</t>
    <phoneticPr fontId="1" type="noConversion"/>
  </si>
  <si>
    <t>非常不願意</t>
    <phoneticPr fontId="1" type="noConversion"/>
  </si>
  <si>
    <t>次數</t>
    <phoneticPr fontId="1" type="noConversion"/>
  </si>
  <si>
    <t>104學年度全校雇主滿意調查結果(國貿系)</t>
    <phoneticPr fontId="1" type="noConversion"/>
  </si>
  <si>
    <t>104學年度全校雇主滿意調查結果(商學院)</t>
    <phoneticPr fontId="1" type="noConversion"/>
  </si>
  <si>
    <t>104學年度全校雇主滿意調查結果(企管系)</t>
    <phoneticPr fontId="1" type="noConversion"/>
  </si>
  <si>
    <t>104學年度全校雇主滿意調查結果(休閒系)</t>
    <phoneticPr fontId="1" type="noConversion"/>
  </si>
  <si>
    <t>104學年度全校雇主滿意調查結果(保金系)</t>
    <phoneticPr fontId="1" type="noConversion"/>
  </si>
  <si>
    <t>104學年度全校雇主滿意調查結果(財稅系)</t>
    <phoneticPr fontId="1" type="noConversion"/>
  </si>
  <si>
    <t>104學年度全校雇主滿意調查結果(財金系)</t>
    <phoneticPr fontId="1" type="noConversion"/>
  </si>
  <si>
    <t>104學年度全校雇主滿意調查結果(會資系)</t>
    <phoneticPr fontId="1" type="noConversion"/>
  </si>
  <si>
    <t>104學年度全校雇主滿意調查結果(應統系)</t>
    <phoneticPr fontId="1" type="noConversion"/>
  </si>
  <si>
    <t>總和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</si>
</sst>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121.xml"/><Relationship Id="rId1" Type="http://schemas.microsoft.com/office/2011/relationships/chartStyle" Target="style121.xml"/></Relationships>
</file>

<file path=xl/charts/_rels/chart122.xml.rels><?xml version="1.0" encoding="UTF-8" standalone="yes"?>
<Relationships xmlns="http://schemas.openxmlformats.org/package/2006/relationships"><Relationship Id="rId2" Type="http://schemas.microsoft.com/office/2011/relationships/chartColorStyle" Target="colors122.xml"/><Relationship Id="rId1" Type="http://schemas.microsoft.com/office/2011/relationships/chartStyle" Target="style122.xml"/></Relationships>
</file>

<file path=xl/charts/_rels/chart123.xml.rels><?xml version="1.0" encoding="UTF-8" standalone="yes"?>
<Relationships xmlns="http://schemas.openxmlformats.org/package/2006/relationships"><Relationship Id="rId2" Type="http://schemas.microsoft.com/office/2011/relationships/chartColorStyle" Target="colors123.xml"/><Relationship Id="rId1" Type="http://schemas.microsoft.com/office/2011/relationships/chartStyle" Target="style123.xml"/></Relationships>
</file>

<file path=xl/charts/_rels/chart124.xml.rels><?xml version="1.0" encoding="UTF-8" standalone="yes"?>
<Relationships xmlns="http://schemas.openxmlformats.org/package/2006/relationships"><Relationship Id="rId2" Type="http://schemas.microsoft.com/office/2011/relationships/chartColorStyle" Target="colors124.xml"/><Relationship Id="rId1" Type="http://schemas.microsoft.com/office/2011/relationships/chartStyle" Target="style124.xml"/></Relationships>
</file>

<file path=xl/charts/_rels/chart125.xml.rels><?xml version="1.0" encoding="UTF-8" standalone="yes"?>
<Relationships xmlns="http://schemas.openxmlformats.org/package/2006/relationships"><Relationship Id="rId2" Type="http://schemas.microsoft.com/office/2011/relationships/chartColorStyle" Target="colors125.xml"/><Relationship Id="rId1" Type="http://schemas.microsoft.com/office/2011/relationships/chartStyle" Target="style125.xml"/></Relationships>
</file>

<file path=xl/charts/_rels/chart126.xml.rels><?xml version="1.0" encoding="UTF-8" standalone="yes"?>
<Relationships xmlns="http://schemas.openxmlformats.org/package/2006/relationships"><Relationship Id="rId2" Type="http://schemas.microsoft.com/office/2011/relationships/chartColorStyle" Target="colors126.xml"/><Relationship Id="rId1" Type="http://schemas.microsoft.com/office/2011/relationships/chartStyle" Target="style126.xml"/></Relationships>
</file>

<file path=xl/charts/_rels/chart127.xml.rels><?xml version="1.0" encoding="UTF-8" standalone="yes"?>
<Relationships xmlns="http://schemas.openxmlformats.org/package/2006/relationships"><Relationship Id="rId2" Type="http://schemas.microsoft.com/office/2011/relationships/chartColorStyle" Target="colors127.xml"/><Relationship Id="rId1" Type="http://schemas.microsoft.com/office/2011/relationships/chartStyle" Target="style127.xml"/></Relationships>
</file>

<file path=xl/charts/_rels/chart128.xml.rels><?xml version="1.0" encoding="UTF-8" standalone="yes"?>
<Relationships xmlns="http://schemas.openxmlformats.org/package/2006/relationships"><Relationship Id="rId2" Type="http://schemas.microsoft.com/office/2011/relationships/chartColorStyle" Target="colors128.xml"/><Relationship Id="rId1" Type="http://schemas.microsoft.com/office/2011/relationships/chartStyle" Target="style128.xml"/></Relationships>
</file>

<file path=xl/charts/_rels/chart129.xml.rels><?xml version="1.0" encoding="UTF-8" standalone="yes"?>
<Relationships xmlns="http://schemas.openxmlformats.org/package/2006/relationships"><Relationship Id="rId2" Type="http://schemas.microsoft.com/office/2011/relationships/chartColorStyle" Target="colors129.xml"/><Relationship Id="rId1" Type="http://schemas.microsoft.com/office/2011/relationships/chartStyle" Target="style12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0.xml.rels><?xml version="1.0" encoding="UTF-8" standalone="yes"?>
<Relationships xmlns="http://schemas.openxmlformats.org/package/2006/relationships"><Relationship Id="rId2" Type="http://schemas.microsoft.com/office/2011/relationships/chartColorStyle" Target="colors130.xml"/><Relationship Id="rId1" Type="http://schemas.microsoft.com/office/2011/relationships/chartStyle" Target="style130.xml"/></Relationships>
</file>

<file path=xl/charts/_rels/chart131.xml.rels><?xml version="1.0" encoding="UTF-8" standalone="yes"?>
<Relationships xmlns="http://schemas.openxmlformats.org/package/2006/relationships"><Relationship Id="rId2" Type="http://schemas.microsoft.com/office/2011/relationships/chartColorStyle" Target="colors131.xml"/><Relationship Id="rId1" Type="http://schemas.microsoft.com/office/2011/relationships/chartStyle" Target="style131.xml"/></Relationships>
</file>

<file path=xl/charts/_rels/chart132.xml.rels><?xml version="1.0" encoding="UTF-8" standalone="yes"?>
<Relationships xmlns="http://schemas.openxmlformats.org/package/2006/relationships"><Relationship Id="rId2" Type="http://schemas.microsoft.com/office/2011/relationships/chartColorStyle" Target="colors132.xml"/><Relationship Id="rId1" Type="http://schemas.microsoft.com/office/2011/relationships/chartStyle" Target="style132.xml"/></Relationships>
</file>

<file path=xl/charts/_rels/chart133.xml.rels><?xml version="1.0" encoding="UTF-8" standalone="yes"?>
<Relationships xmlns="http://schemas.openxmlformats.org/package/2006/relationships"><Relationship Id="rId2" Type="http://schemas.microsoft.com/office/2011/relationships/chartColorStyle" Target="colors133.xml"/><Relationship Id="rId1" Type="http://schemas.microsoft.com/office/2011/relationships/chartStyle" Target="style133.xml"/></Relationships>
</file>

<file path=xl/charts/_rels/chart134.xml.rels><?xml version="1.0" encoding="UTF-8" standalone="yes"?>
<Relationships xmlns="http://schemas.openxmlformats.org/package/2006/relationships"><Relationship Id="rId2" Type="http://schemas.microsoft.com/office/2011/relationships/chartColorStyle" Target="colors134.xml"/><Relationship Id="rId1" Type="http://schemas.microsoft.com/office/2011/relationships/chartStyle" Target="style134.xml"/></Relationships>
</file>

<file path=xl/charts/_rels/chart135.xml.rels><?xml version="1.0" encoding="UTF-8" standalone="yes"?>
<Relationships xmlns="http://schemas.openxmlformats.org/package/2006/relationships"><Relationship Id="rId2" Type="http://schemas.microsoft.com/office/2011/relationships/chartColorStyle" Target="colors135.xml"/><Relationship Id="rId1" Type="http://schemas.microsoft.com/office/2011/relationships/chartStyle" Target="style135.xml"/></Relationships>
</file>

<file path=xl/charts/_rels/chart136.xml.rels><?xml version="1.0" encoding="UTF-8" standalone="yes"?>
<Relationships xmlns="http://schemas.openxmlformats.org/package/2006/relationships"><Relationship Id="rId2" Type="http://schemas.microsoft.com/office/2011/relationships/chartColorStyle" Target="colors136.xml"/><Relationship Id="rId1" Type="http://schemas.microsoft.com/office/2011/relationships/chartStyle" Target="style136.xml"/></Relationships>
</file>

<file path=xl/charts/_rels/chart137.xml.rels><?xml version="1.0" encoding="UTF-8" standalone="yes"?>
<Relationships xmlns="http://schemas.openxmlformats.org/package/2006/relationships"><Relationship Id="rId2" Type="http://schemas.microsoft.com/office/2011/relationships/chartColorStyle" Target="colors137.xml"/><Relationship Id="rId1" Type="http://schemas.microsoft.com/office/2011/relationships/chartStyle" Target="style137.xml"/></Relationships>
</file>

<file path=xl/charts/_rels/chart138.xml.rels><?xml version="1.0" encoding="UTF-8" standalone="yes"?>
<Relationships xmlns="http://schemas.openxmlformats.org/package/2006/relationships"><Relationship Id="rId2" Type="http://schemas.microsoft.com/office/2011/relationships/chartColorStyle" Target="colors138.xml"/><Relationship Id="rId1" Type="http://schemas.microsoft.com/office/2011/relationships/chartStyle" Target="style138.xml"/></Relationships>
</file>

<file path=xl/charts/_rels/chart139.xml.rels><?xml version="1.0" encoding="UTF-8" standalone="yes"?>
<Relationships xmlns="http://schemas.openxmlformats.org/package/2006/relationships"><Relationship Id="rId2" Type="http://schemas.microsoft.com/office/2011/relationships/chartColorStyle" Target="colors139.xml"/><Relationship Id="rId1" Type="http://schemas.microsoft.com/office/2011/relationships/chartStyle" Target="style13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0.xml.rels><?xml version="1.0" encoding="UTF-8" standalone="yes"?>
<Relationships xmlns="http://schemas.openxmlformats.org/package/2006/relationships"><Relationship Id="rId2" Type="http://schemas.microsoft.com/office/2011/relationships/chartColorStyle" Target="colors140.xml"/><Relationship Id="rId1" Type="http://schemas.microsoft.com/office/2011/relationships/chartStyle" Target="style140.xml"/></Relationships>
</file>

<file path=xl/charts/_rels/chart141.xml.rels><?xml version="1.0" encoding="UTF-8" standalone="yes"?>
<Relationships xmlns="http://schemas.openxmlformats.org/package/2006/relationships"><Relationship Id="rId2" Type="http://schemas.microsoft.com/office/2011/relationships/chartColorStyle" Target="colors141.xml"/><Relationship Id="rId1" Type="http://schemas.microsoft.com/office/2011/relationships/chartStyle" Target="style141.xml"/></Relationships>
</file>

<file path=xl/charts/_rels/chart142.xml.rels><?xml version="1.0" encoding="UTF-8" standalone="yes"?>
<Relationships xmlns="http://schemas.openxmlformats.org/package/2006/relationships"><Relationship Id="rId2" Type="http://schemas.microsoft.com/office/2011/relationships/chartColorStyle" Target="colors142.xml"/><Relationship Id="rId1" Type="http://schemas.microsoft.com/office/2011/relationships/chartStyle" Target="style142.xml"/></Relationships>
</file>

<file path=xl/charts/_rels/chart143.xml.rels><?xml version="1.0" encoding="UTF-8" standalone="yes"?>
<Relationships xmlns="http://schemas.openxmlformats.org/package/2006/relationships"><Relationship Id="rId2" Type="http://schemas.microsoft.com/office/2011/relationships/chartColorStyle" Target="colors143.xml"/><Relationship Id="rId1" Type="http://schemas.microsoft.com/office/2011/relationships/chartStyle" Target="style143.xml"/></Relationships>
</file>

<file path=xl/charts/_rels/chart144.xml.rels><?xml version="1.0" encoding="UTF-8" standalone="yes"?>
<Relationships xmlns="http://schemas.openxmlformats.org/package/2006/relationships"><Relationship Id="rId2" Type="http://schemas.microsoft.com/office/2011/relationships/chartColorStyle" Target="colors144.xml"/><Relationship Id="rId1" Type="http://schemas.microsoft.com/office/2011/relationships/chartStyle" Target="style144.xml"/></Relationships>
</file>

<file path=xl/charts/_rels/chart145.xml.rels><?xml version="1.0" encoding="UTF-8" standalone="yes"?>
<Relationships xmlns="http://schemas.openxmlformats.org/package/2006/relationships"><Relationship Id="rId2" Type="http://schemas.microsoft.com/office/2011/relationships/chartColorStyle" Target="colors145.xml"/><Relationship Id="rId1" Type="http://schemas.microsoft.com/office/2011/relationships/chartStyle" Target="style145.xml"/></Relationships>
</file>

<file path=xl/charts/_rels/chart146.xml.rels><?xml version="1.0" encoding="UTF-8" standalone="yes"?>
<Relationships xmlns="http://schemas.openxmlformats.org/package/2006/relationships"><Relationship Id="rId2" Type="http://schemas.microsoft.com/office/2011/relationships/chartColorStyle" Target="colors146.xml"/><Relationship Id="rId1" Type="http://schemas.microsoft.com/office/2011/relationships/chartStyle" Target="style146.xml"/></Relationships>
</file>

<file path=xl/charts/_rels/chart147.xml.rels><?xml version="1.0" encoding="UTF-8" standalone="yes"?>
<Relationships xmlns="http://schemas.openxmlformats.org/package/2006/relationships"><Relationship Id="rId2" Type="http://schemas.microsoft.com/office/2011/relationships/chartColorStyle" Target="colors147.xml"/><Relationship Id="rId1" Type="http://schemas.microsoft.com/office/2011/relationships/chartStyle" Target="style147.xml"/></Relationships>
</file>

<file path=xl/charts/_rels/chart148.xml.rels><?xml version="1.0" encoding="UTF-8" standalone="yes"?>
<Relationships xmlns="http://schemas.openxmlformats.org/package/2006/relationships"><Relationship Id="rId2" Type="http://schemas.microsoft.com/office/2011/relationships/chartColorStyle" Target="colors148.xml"/><Relationship Id="rId1" Type="http://schemas.microsoft.com/office/2011/relationships/chartStyle" Target="style148.xml"/></Relationships>
</file>

<file path=xl/charts/_rels/chart149.xml.rels><?xml version="1.0" encoding="UTF-8" standalone="yes"?>
<Relationships xmlns="http://schemas.openxmlformats.org/package/2006/relationships"><Relationship Id="rId2" Type="http://schemas.microsoft.com/office/2011/relationships/chartColorStyle" Target="colors149.xml"/><Relationship Id="rId1" Type="http://schemas.microsoft.com/office/2011/relationships/chartStyle" Target="style14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50.xml.rels><?xml version="1.0" encoding="UTF-8" standalone="yes"?>
<Relationships xmlns="http://schemas.openxmlformats.org/package/2006/relationships"><Relationship Id="rId2" Type="http://schemas.microsoft.com/office/2011/relationships/chartColorStyle" Target="colors150.xml"/><Relationship Id="rId1" Type="http://schemas.microsoft.com/office/2011/relationships/chartStyle" Target="style150.xml"/></Relationships>
</file>

<file path=xl/charts/_rels/chart151.xml.rels><?xml version="1.0" encoding="UTF-8" standalone="yes"?>
<Relationships xmlns="http://schemas.openxmlformats.org/package/2006/relationships"><Relationship Id="rId2" Type="http://schemas.microsoft.com/office/2011/relationships/chartColorStyle" Target="colors151.xml"/><Relationship Id="rId1" Type="http://schemas.microsoft.com/office/2011/relationships/chartStyle" Target="style151.xml"/></Relationships>
</file>

<file path=xl/charts/_rels/chart152.xml.rels><?xml version="1.0" encoding="UTF-8" standalone="yes"?>
<Relationships xmlns="http://schemas.openxmlformats.org/package/2006/relationships"><Relationship Id="rId2" Type="http://schemas.microsoft.com/office/2011/relationships/chartColorStyle" Target="colors152.xml"/><Relationship Id="rId1" Type="http://schemas.microsoft.com/office/2011/relationships/chartStyle" Target="style152.xml"/></Relationships>
</file>

<file path=xl/charts/_rels/chart153.xml.rels><?xml version="1.0" encoding="UTF-8" standalone="yes"?>
<Relationships xmlns="http://schemas.openxmlformats.org/package/2006/relationships"><Relationship Id="rId2" Type="http://schemas.microsoft.com/office/2011/relationships/chartColorStyle" Target="colors153.xml"/><Relationship Id="rId1" Type="http://schemas.microsoft.com/office/2011/relationships/chartStyle" Target="style153.xml"/></Relationships>
</file>

<file path=xl/charts/_rels/chart154.xml.rels><?xml version="1.0" encoding="UTF-8" standalone="yes"?>
<Relationships xmlns="http://schemas.openxmlformats.org/package/2006/relationships"><Relationship Id="rId2" Type="http://schemas.microsoft.com/office/2011/relationships/chartColorStyle" Target="colors154.xml"/><Relationship Id="rId1" Type="http://schemas.microsoft.com/office/2011/relationships/chartStyle" Target="style154.xml"/></Relationships>
</file>

<file path=xl/charts/_rels/chart155.xml.rels><?xml version="1.0" encoding="UTF-8" standalone="yes"?>
<Relationships xmlns="http://schemas.openxmlformats.org/package/2006/relationships"><Relationship Id="rId2" Type="http://schemas.microsoft.com/office/2011/relationships/chartColorStyle" Target="colors155.xml"/><Relationship Id="rId1" Type="http://schemas.microsoft.com/office/2011/relationships/chartStyle" Target="style155.xml"/></Relationships>
</file>

<file path=xl/charts/_rels/chart156.xml.rels><?xml version="1.0" encoding="UTF-8" standalone="yes"?>
<Relationships xmlns="http://schemas.openxmlformats.org/package/2006/relationships"><Relationship Id="rId2" Type="http://schemas.microsoft.com/office/2011/relationships/chartColorStyle" Target="colors156.xml"/><Relationship Id="rId1" Type="http://schemas.microsoft.com/office/2011/relationships/chartStyle" Target="style156.xml"/></Relationships>
</file>

<file path=xl/charts/_rels/chart157.xml.rels><?xml version="1.0" encoding="UTF-8" standalone="yes"?>
<Relationships xmlns="http://schemas.openxmlformats.org/package/2006/relationships"><Relationship Id="rId2" Type="http://schemas.microsoft.com/office/2011/relationships/chartColorStyle" Target="colors157.xml"/><Relationship Id="rId1" Type="http://schemas.microsoft.com/office/2011/relationships/chartStyle" Target="style157.xml"/></Relationships>
</file>

<file path=xl/charts/_rels/chart158.xml.rels><?xml version="1.0" encoding="UTF-8" standalone="yes"?>
<Relationships xmlns="http://schemas.openxmlformats.org/package/2006/relationships"><Relationship Id="rId2" Type="http://schemas.microsoft.com/office/2011/relationships/chartColorStyle" Target="colors158.xml"/><Relationship Id="rId1" Type="http://schemas.microsoft.com/office/2011/relationships/chartStyle" Target="style158.xml"/></Relationships>
</file>

<file path=xl/charts/_rels/chart159.xml.rels><?xml version="1.0" encoding="UTF-8" standalone="yes"?>
<Relationships xmlns="http://schemas.openxmlformats.org/package/2006/relationships"><Relationship Id="rId2" Type="http://schemas.microsoft.com/office/2011/relationships/chartColorStyle" Target="colors159.xml"/><Relationship Id="rId1" Type="http://schemas.microsoft.com/office/2011/relationships/chartStyle" Target="style15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60.xml.rels><?xml version="1.0" encoding="UTF-8" standalone="yes"?>
<Relationships xmlns="http://schemas.openxmlformats.org/package/2006/relationships"><Relationship Id="rId2" Type="http://schemas.microsoft.com/office/2011/relationships/chartColorStyle" Target="colors160.xml"/><Relationship Id="rId1" Type="http://schemas.microsoft.com/office/2011/relationships/chartStyle" Target="style160.xml"/></Relationships>
</file>

<file path=xl/charts/_rels/chart161.xml.rels><?xml version="1.0" encoding="UTF-8" standalone="yes"?>
<Relationships xmlns="http://schemas.openxmlformats.org/package/2006/relationships"><Relationship Id="rId2" Type="http://schemas.microsoft.com/office/2011/relationships/chartColorStyle" Target="colors161.xml"/><Relationship Id="rId1" Type="http://schemas.microsoft.com/office/2011/relationships/chartStyle" Target="style161.xml"/></Relationships>
</file>

<file path=xl/charts/_rels/chart162.xml.rels><?xml version="1.0" encoding="UTF-8" standalone="yes"?>
<Relationships xmlns="http://schemas.openxmlformats.org/package/2006/relationships"><Relationship Id="rId2" Type="http://schemas.microsoft.com/office/2011/relationships/chartColorStyle" Target="colors162.xml"/><Relationship Id="rId1" Type="http://schemas.microsoft.com/office/2011/relationships/chartStyle" Target="style162.xml"/></Relationships>
</file>

<file path=xl/charts/_rels/chart163.xml.rels><?xml version="1.0" encoding="UTF-8" standalone="yes"?>
<Relationships xmlns="http://schemas.openxmlformats.org/package/2006/relationships"><Relationship Id="rId2" Type="http://schemas.microsoft.com/office/2011/relationships/chartColorStyle" Target="colors163.xml"/><Relationship Id="rId1" Type="http://schemas.microsoft.com/office/2011/relationships/chartStyle" Target="style163.xml"/></Relationships>
</file>

<file path=xl/charts/_rels/chart164.xml.rels><?xml version="1.0" encoding="UTF-8" standalone="yes"?>
<Relationships xmlns="http://schemas.openxmlformats.org/package/2006/relationships"><Relationship Id="rId2" Type="http://schemas.microsoft.com/office/2011/relationships/chartColorStyle" Target="colors164.xml"/><Relationship Id="rId1" Type="http://schemas.microsoft.com/office/2011/relationships/chartStyle" Target="style164.xml"/></Relationships>
</file>

<file path=xl/charts/_rels/chart165.xml.rels><?xml version="1.0" encoding="UTF-8" standalone="yes"?>
<Relationships xmlns="http://schemas.openxmlformats.org/package/2006/relationships"><Relationship Id="rId2" Type="http://schemas.microsoft.com/office/2011/relationships/chartColorStyle" Target="colors165.xml"/><Relationship Id="rId1" Type="http://schemas.microsoft.com/office/2011/relationships/chartStyle" Target="style165.xml"/></Relationships>
</file>

<file path=xl/charts/_rels/chart166.xml.rels><?xml version="1.0" encoding="UTF-8" standalone="yes"?>
<Relationships xmlns="http://schemas.openxmlformats.org/package/2006/relationships"><Relationship Id="rId2" Type="http://schemas.microsoft.com/office/2011/relationships/chartColorStyle" Target="colors166.xml"/><Relationship Id="rId1" Type="http://schemas.microsoft.com/office/2011/relationships/chartStyle" Target="style166.xml"/></Relationships>
</file>

<file path=xl/charts/_rels/chart167.xml.rels><?xml version="1.0" encoding="UTF-8" standalone="yes"?>
<Relationships xmlns="http://schemas.openxmlformats.org/package/2006/relationships"><Relationship Id="rId2" Type="http://schemas.microsoft.com/office/2011/relationships/chartColorStyle" Target="colors167.xml"/><Relationship Id="rId1" Type="http://schemas.microsoft.com/office/2011/relationships/chartStyle" Target="style167.xml"/></Relationships>
</file>

<file path=xl/charts/_rels/chart168.xml.rels><?xml version="1.0" encoding="UTF-8" standalone="yes"?>
<Relationships xmlns="http://schemas.openxmlformats.org/package/2006/relationships"><Relationship Id="rId2" Type="http://schemas.microsoft.com/office/2011/relationships/chartColorStyle" Target="colors168.xml"/><Relationship Id="rId1" Type="http://schemas.microsoft.com/office/2011/relationships/chartStyle" Target="style168.xml"/></Relationships>
</file>

<file path=xl/charts/_rels/chart169.xml.rels><?xml version="1.0" encoding="UTF-8" standalone="yes"?>
<Relationships xmlns="http://schemas.openxmlformats.org/package/2006/relationships"><Relationship Id="rId2" Type="http://schemas.microsoft.com/office/2011/relationships/chartColorStyle" Target="colors169.xml"/><Relationship Id="rId1" Type="http://schemas.microsoft.com/office/2011/relationships/chartStyle" Target="style16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70.xml.rels><?xml version="1.0" encoding="UTF-8" standalone="yes"?>
<Relationships xmlns="http://schemas.openxmlformats.org/package/2006/relationships"><Relationship Id="rId2" Type="http://schemas.microsoft.com/office/2011/relationships/chartColorStyle" Target="colors170.xml"/><Relationship Id="rId1" Type="http://schemas.microsoft.com/office/2011/relationships/chartStyle" Target="style170.xml"/></Relationships>
</file>

<file path=xl/charts/_rels/chart171.xml.rels><?xml version="1.0" encoding="UTF-8" standalone="yes"?>
<Relationships xmlns="http://schemas.openxmlformats.org/package/2006/relationships"><Relationship Id="rId2" Type="http://schemas.microsoft.com/office/2011/relationships/chartColorStyle" Target="colors171.xml"/><Relationship Id="rId1" Type="http://schemas.microsoft.com/office/2011/relationships/chartStyle" Target="style171.xml"/></Relationships>
</file>

<file path=xl/charts/_rels/chart172.xml.rels><?xml version="1.0" encoding="UTF-8" standalone="yes"?>
<Relationships xmlns="http://schemas.openxmlformats.org/package/2006/relationships"><Relationship Id="rId2" Type="http://schemas.microsoft.com/office/2011/relationships/chartColorStyle" Target="colors172.xml"/><Relationship Id="rId1" Type="http://schemas.microsoft.com/office/2011/relationships/chartStyle" Target="style172.xml"/></Relationships>
</file>

<file path=xl/charts/_rels/chart173.xml.rels><?xml version="1.0" encoding="UTF-8" standalone="yes"?>
<Relationships xmlns="http://schemas.openxmlformats.org/package/2006/relationships"><Relationship Id="rId2" Type="http://schemas.microsoft.com/office/2011/relationships/chartColorStyle" Target="colors173.xml"/><Relationship Id="rId1" Type="http://schemas.microsoft.com/office/2011/relationships/chartStyle" Target="style173.xml"/></Relationships>
</file>

<file path=xl/charts/_rels/chart174.xml.rels><?xml version="1.0" encoding="UTF-8" standalone="yes"?>
<Relationships xmlns="http://schemas.openxmlformats.org/package/2006/relationships"><Relationship Id="rId2" Type="http://schemas.microsoft.com/office/2011/relationships/chartColorStyle" Target="colors174.xml"/><Relationship Id="rId1" Type="http://schemas.microsoft.com/office/2011/relationships/chartStyle" Target="style174.xml"/></Relationships>
</file>

<file path=xl/charts/_rels/chart175.xml.rels><?xml version="1.0" encoding="UTF-8" standalone="yes"?>
<Relationships xmlns="http://schemas.openxmlformats.org/package/2006/relationships"><Relationship Id="rId2" Type="http://schemas.microsoft.com/office/2011/relationships/chartColorStyle" Target="colors175.xml"/><Relationship Id="rId1" Type="http://schemas.microsoft.com/office/2011/relationships/chartStyle" Target="style175.xml"/></Relationships>
</file>

<file path=xl/charts/_rels/chart176.xml.rels><?xml version="1.0" encoding="UTF-8" standalone="yes"?>
<Relationships xmlns="http://schemas.openxmlformats.org/package/2006/relationships"><Relationship Id="rId2" Type="http://schemas.microsoft.com/office/2011/relationships/chartColorStyle" Target="colors176.xml"/><Relationship Id="rId1" Type="http://schemas.microsoft.com/office/2011/relationships/chartStyle" Target="style176.xml"/></Relationships>
</file>

<file path=xl/charts/_rels/chart177.xml.rels><?xml version="1.0" encoding="UTF-8" standalone="yes"?>
<Relationships xmlns="http://schemas.openxmlformats.org/package/2006/relationships"><Relationship Id="rId2" Type="http://schemas.microsoft.com/office/2011/relationships/chartColorStyle" Target="colors177.xml"/><Relationship Id="rId1" Type="http://schemas.microsoft.com/office/2011/relationships/chartStyle" Target="style177.xml"/></Relationships>
</file>

<file path=xl/charts/_rels/chart178.xml.rels><?xml version="1.0" encoding="UTF-8" standalone="yes"?>
<Relationships xmlns="http://schemas.openxmlformats.org/package/2006/relationships"><Relationship Id="rId2" Type="http://schemas.microsoft.com/office/2011/relationships/chartColorStyle" Target="colors178.xml"/><Relationship Id="rId1" Type="http://schemas.microsoft.com/office/2011/relationships/chartStyle" Target="style178.xml"/></Relationships>
</file>

<file path=xl/charts/_rels/chart179.xml.rels><?xml version="1.0" encoding="UTF-8" standalone="yes"?>
<Relationships xmlns="http://schemas.openxmlformats.org/package/2006/relationships"><Relationship Id="rId2" Type="http://schemas.microsoft.com/office/2011/relationships/chartColorStyle" Target="colors179.xml"/><Relationship Id="rId1" Type="http://schemas.microsoft.com/office/2011/relationships/chartStyle" Target="style17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80.xml.rels><?xml version="1.0" encoding="UTF-8" standalone="yes"?>
<Relationships xmlns="http://schemas.openxmlformats.org/package/2006/relationships"><Relationship Id="rId2" Type="http://schemas.microsoft.com/office/2011/relationships/chartColorStyle" Target="colors180.xml"/><Relationship Id="rId1" Type="http://schemas.microsoft.com/office/2011/relationships/chartStyle" Target="style18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商學院!$C$6:$C$10</c:f>
              <c:numCache>
                <c:formatCode>0.00%</c:formatCode>
                <c:ptCount val="5"/>
                <c:pt idx="0">
                  <c:v>0.36036036036036034</c:v>
                </c:pt>
                <c:pt idx="1">
                  <c:v>0.57657657657657657</c:v>
                </c:pt>
                <c:pt idx="2">
                  <c:v>6.3063063063063057E-2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4A-4C94-AF19-D9D72D953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3480"/>
        <c:axId val="407846224"/>
      </c:barChart>
      <c:catAx>
        <c:axId val="40784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6224"/>
        <c:crosses val="autoZero"/>
        <c:auto val="1"/>
        <c:lblAlgn val="ctr"/>
        <c:lblOffset val="100"/>
        <c:noMultiLvlLbl val="0"/>
      </c:catAx>
      <c:valAx>
        <c:axId val="40784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商學院!$C$80:$C$84</c:f>
              <c:numCache>
                <c:formatCode>0.00%</c:formatCode>
                <c:ptCount val="5"/>
                <c:pt idx="0">
                  <c:v>0.43243243243243246</c:v>
                </c:pt>
                <c:pt idx="1">
                  <c:v>0.48648648648648651</c:v>
                </c:pt>
                <c:pt idx="2">
                  <c:v>8.1081081081081086E-2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16-4CC2-93A0-AA0B0850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59032"/>
        <c:axId val="481859816"/>
      </c:barChart>
      <c:catAx>
        <c:axId val="48185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9816"/>
        <c:crosses val="autoZero"/>
        <c:auto val="1"/>
        <c:lblAlgn val="ctr"/>
        <c:lblOffset val="100"/>
        <c:noMultiLvlLbl val="0"/>
      </c:catAx>
      <c:valAx>
        <c:axId val="48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9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財稅系!$C$170:$C$171</c:f>
              <c:numCache>
                <c:formatCode>0.00%</c:formatCode>
                <c:ptCount val="2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50-4820-964F-8161B0696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10952"/>
        <c:axId val="480116048"/>
      </c:barChart>
      <c:catAx>
        <c:axId val="48011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6048"/>
        <c:crosses val="autoZero"/>
        <c:auto val="1"/>
        <c:lblAlgn val="ctr"/>
        <c:lblOffset val="100"/>
        <c:noMultiLvlLbl val="0"/>
      </c:catAx>
      <c:valAx>
        <c:axId val="4801160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0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財金系!$C$6:$C$10</c:f>
              <c:numCache>
                <c:formatCode>0.00%</c:formatCode>
                <c:ptCount val="5"/>
                <c:pt idx="0">
                  <c:v>0.23076923076923078</c:v>
                </c:pt>
                <c:pt idx="1">
                  <c:v>0.69230769230769229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A3-4048-A69D-2697A680E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14480"/>
        <c:axId val="480117616"/>
      </c:barChart>
      <c:catAx>
        <c:axId val="48011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7616"/>
        <c:crosses val="autoZero"/>
        <c:auto val="1"/>
        <c:lblAlgn val="ctr"/>
        <c:lblOffset val="100"/>
        <c:noMultiLvlLbl val="0"/>
      </c:catAx>
      <c:valAx>
        <c:axId val="48011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財金系!$C$14:$C$18</c:f>
              <c:numCache>
                <c:formatCode>0.00%</c:formatCode>
                <c:ptCount val="5"/>
                <c:pt idx="0">
                  <c:v>0.23076923076923078</c:v>
                </c:pt>
                <c:pt idx="1">
                  <c:v>0.69230769230769229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6B-4392-8554-D7C03C10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10168"/>
        <c:axId val="480116440"/>
      </c:barChart>
      <c:catAx>
        <c:axId val="48011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6440"/>
        <c:crosses val="autoZero"/>
        <c:auto val="1"/>
        <c:lblAlgn val="ctr"/>
        <c:lblOffset val="100"/>
        <c:noMultiLvlLbl val="0"/>
      </c:catAx>
      <c:valAx>
        <c:axId val="48011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財金系!$C$22:$C$26</c:f>
              <c:numCache>
                <c:formatCode>0.00%</c:formatCode>
                <c:ptCount val="5"/>
                <c:pt idx="0">
                  <c:v>7.6923076923076927E-2</c:v>
                </c:pt>
                <c:pt idx="1">
                  <c:v>0.46153846153846156</c:v>
                </c:pt>
                <c:pt idx="2">
                  <c:v>0.38461538461538464</c:v>
                </c:pt>
                <c:pt idx="3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03-45BA-BE42-0AE87686E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10560"/>
        <c:axId val="480111736"/>
      </c:barChart>
      <c:catAx>
        <c:axId val="4801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1736"/>
        <c:crosses val="autoZero"/>
        <c:auto val="1"/>
        <c:lblAlgn val="ctr"/>
        <c:lblOffset val="100"/>
        <c:noMultiLvlLbl val="0"/>
      </c:catAx>
      <c:valAx>
        <c:axId val="48011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財金系!$C$32:$C$36</c:f>
              <c:numCache>
                <c:formatCode>0.00%</c:formatCode>
                <c:ptCount val="5"/>
                <c:pt idx="0">
                  <c:v>0.30769230769230771</c:v>
                </c:pt>
                <c:pt idx="1">
                  <c:v>0.61538461538461542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E6-44DC-940E-23E3FF560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20360"/>
        <c:axId val="480112128"/>
      </c:barChart>
      <c:catAx>
        <c:axId val="48012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2128"/>
        <c:crosses val="autoZero"/>
        <c:auto val="1"/>
        <c:lblAlgn val="ctr"/>
        <c:lblOffset val="100"/>
        <c:noMultiLvlLbl val="0"/>
      </c:catAx>
      <c:valAx>
        <c:axId val="48011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財金系!$C$40:$C$44</c:f>
              <c:numCache>
                <c:formatCode>0.00%</c:formatCode>
                <c:ptCount val="5"/>
                <c:pt idx="0">
                  <c:v>0.38461538461538464</c:v>
                </c:pt>
                <c:pt idx="1">
                  <c:v>0.53846153846153844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28-43B7-8464-7B7B62446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15264"/>
        <c:axId val="480118008"/>
      </c:barChart>
      <c:catAx>
        <c:axId val="4801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8008"/>
        <c:crosses val="autoZero"/>
        <c:auto val="1"/>
        <c:lblAlgn val="ctr"/>
        <c:lblOffset val="100"/>
        <c:noMultiLvlLbl val="0"/>
      </c:catAx>
      <c:valAx>
        <c:axId val="48011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財金系!$C$48:$C$52</c:f>
              <c:numCache>
                <c:formatCode>0.00%</c:formatCode>
                <c:ptCount val="5"/>
                <c:pt idx="0">
                  <c:v>0.46153846153846156</c:v>
                </c:pt>
                <c:pt idx="1">
                  <c:v>0.46153846153846156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F6-4D51-9011-070AA3FF6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13696"/>
        <c:axId val="480115656"/>
      </c:barChart>
      <c:catAx>
        <c:axId val="48011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5656"/>
        <c:crosses val="autoZero"/>
        <c:auto val="1"/>
        <c:lblAlgn val="ctr"/>
        <c:lblOffset val="100"/>
        <c:noMultiLvlLbl val="0"/>
      </c:catAx>
      <c:valAx>
        <c:axId val="48011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財金系!$C$56:$C$60</c:f>
              <c:numCache>
                <c:formatCode>0.00%</c:formatCode>
                <c:ptCount val="5"/>
                <c:pt idx="0">
                  <c:v>0.23076923076923078</c:v>
                </c:pt>
                <c:pt idx="1">
                  <c:v>0.76923076923076927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5-42A1-91DE-BEFEBABCA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23104"/>
        <c:axId val="480124672"/>
      </c:barChart>
      <c:catAx>
        <c:axId val="48012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4672"/>
        <c:crosses val="autoZero"/>
        <c:auto val="1"/>
        <c:lblAlgn val="ctr"/>
        <c:lblOffset val="100"/>
        <c:noMultiLvlLbl val="0"/>
      </c:catAx>
      <c:valAx>
        <c:axId val="48012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財金系!$C$64:$C$68</c:f>
              <c:numCache>
                <c:formatCode>0.00%</c:formatCode>
                <c:ptCount val="5"/>
                <c:pt idx="0">
                  <c:v>0.30769230769230771</c:v>
                </c:pt>
                <c:pt idx="1">
                  <c:v>0.69230769230769229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84-4B4B-80B0-780AF84D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30944"/>
        <c:axId val="480131728"/>
      </c:barChart>
      <c:catAx>
        <c:axId val="4801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1728"/>
        <c:crosses val="autoZero"/>
        <c:auto val="1"/>
        <c:lblAlgn val="ctr"/>
        <c:lblOffset val="100"/>
        <c:noMultiLvlLbl val="0"/>
      </c:catAx>
      <c:valAx>
        <c:axId val="48013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財金系!$C$72:$C$76</c:f>
              <c:numCache>
                <c:formatCode>0.00%</c:formatCode>
                <c:ptCount val="5"/>
                <c:pt idx="0">
                  <c:v>0.30769230769230771</c:v>
                </c:pt>
                <c:pt idx="1">
                  <c:v>0.61538461538461542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3D-44CD-8A6A-C44B10E41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31336"/>
        <c:axId val="480130160"/>
      </c:barChart>
      <c:catAx>
        <c:axId val="48013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0160"/>
        <c:crosses val="autoZero"/>
        <c:auto val="1"/>
        <c:lblAlgn val="ctr"/>
        <c:lblOffset val="100"/>
        <c:noMultiLvlLbl val="0"/>
      </c:catAx>
      <c:valAx>
        <c:axId val="48013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商學院!$C$88:$C$92</c:f>
              <c:numCache>
                <c:formatCode>0.00%</c:formatCode>
                <c:ptCount val="5"/>
                <c:pt idx="0">
                  <c:v>0.1981981981981982</c:v>
                </c:pt>
                <c:pt idx="1">
                  <c:v>0.53153153153153154</c:v>
                </c:pt>
                <c:pt idx="2">
                  <c:v>0.25225225225225223</c:v>
                </c:pt>
                <c:pt idx="3">
                  <c:v>1.8018018018018018E-2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0E-48E5-B599-E16C12FBD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60992"/>
        <c:axId val="481866480"/>
      </c:barChart>
      <c:catAx>
        <c:axId val="48186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6480"/>
        <c:crosses val="autoZero"/>
        <c:auto val="1"/>
        <c:lblAlgn val="ctr"/>
        <c:lblOffset val="100"/>
        <c:noMultiLvlLbl val="0"/>
      </c:catAx>
      <c:valAx>
        <c:axId val="48186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財金系!$C$80:$C$84</c:f>
              <c:numCache>
                <c:formatCode>0.00%</c:formatCode>
                <c:ptCount val="5"/>
                <c:pt idx="0">
                  <c:v>0.30769230769230771</c:v>
                </c:pt>
                <c:pt idx="1">
                  <c:v>0.61538461538461542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DE-462F-9D5B-4242F1E19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22320"/>
        <c:axId val="480127024"/>
      </c:barChart>
      <c:catAx>
        <c:axId val="48012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7024"/>
        <c:crosses val="autoZero"/>
        <c:auto val="1"/>
        <c:lblAlgn val="ctr"/>
        <c:lblOffset val="100"/>
        <c:noMultiLvlLbl val="0"/>
      </c:catAx>
      <c:valAx>
        <c:axId val="48012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財金系!$C$88:$C$92</c:f>
              <c:numCache>
                <c:formatCode>0.00%</c:formatCode>
                <c:ptCount val="5"/>
                <c:pt idx="1">
                  <c:v>0.76923076923076927</c:v>
                </c:pt>
                <c:pt idx="2">
                  <c:v>0.23076923076923078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85-4912-A07E-2C035A43B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25456"/>
        <c:axId val="480129768"/>
      </c:barChart>
      <c:catAx>
        <c:axId val="48012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9768"/>
        <c:crosses val="autoZero"/>
        <c:auto val="1"/>
        <c:lblAlgn val="ctr"/>
        <c:lblOffset val="100"/>
        <c:noMultiLvlLbl val="0"/>
      </c:catAx>
      <c:valAx>
        <c:axId val="48012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財金系!$C$96:$C$100</c:f>
              <c:numCache>
                <c:formatCode>0.00%</c:formatCode>
                <c:ptCount val="5"/>
                <c:pt idx="1">
                  <c:v>0.76923076923076927</c:v>
                </c:pt>
                <c:pt idx="2">
                  <c:v>0.23076923076923078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EB-466C-9E58-11A210C19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32904"/>
        <c:axId val="480121928"/>
      </c:barChart>
      <c:catAx>
        <c:axId val="48013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1928"/>
        <c:crosses val="autoZero"/>
        <c:auto val="1"/>
        <c:lblAlgn val="ctr"/>
        <c:lblOffset val="100"/>
        <c:noMultiLvlLbl val="0"/>
      </c:catAx>
      <c:valAx>
        <c:axId val="480121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2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財金系!$C$104:$C$108</c:f>
              <c:numCache>
                <c:formatCode>0.00%</c:formatCode>
                <c:ptCount val="5"/>
                <c:pt idx="0">
                  <c:v>0.30769230769230771</c:v>
                </c:pt>
                <c:pt idx="1">
                  <c:v>0.69230769230769229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EC-4F77-B564-A8BA5F0E7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33296"/>
        <c:axId val="480127808"/>
      </c:barChart>
      <c:catAx>
        <c:axId val="48013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7808"/>
        <c:crosses val="autoZero"/>
        <c:auto val="1"/>
        <c:lblAlgn val="ctr"/>
        <c:lblOffset val="100"/>
        <c:noMultiLvlLbl val="0"/>
      </c:catAx>
      <c:valAx>
        <c:axId val="48012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財金系!$C$112:$C$116</c:f>
              <c:numCache>
                <c:formatCode>0.00%</c:formatCode>
                <c:ptCount val="5"/>
                <c:pt idx="0">
                  <c:v>0.38461538461538464</c:v>
                </c:pt>
                <c:pt idx="1">
                  <c:v>0.53846153846153844</c:v>
                </c:pt>
                <c:pt idx="2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30-4F26-883A-94E0ED4CE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25848"/>
        <c:axId val="480121144"/>
      </c:barChart>
      <c:catAx>
        <c:axId val="48012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1144"/>
        <c:crosses val="autoZero"/>
        <c:auto val="1"/>
        <c:lblAlgn val="ctr"/>
        <c:lblOffset val="100"/>
        <c:noMultiLvlLbl val="0"/>
      </c:catAx>
      <c:valAx>
        <c:axId val="48012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財金系!$C$120:$C$124</c:f>
              <c:numCache>
                <c:formatCode>0.00%</c:formatCode>
                <c:ptCount val="5"/>
                <c:pt idx="0">
                  <c:v>0.46153846153846156</c:v>
                </c:pt>
                <c:pt idx="1">
                  <c:v>0.53846153846153844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F5-45FA-8FD4-D1A7B89EC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22712"/>
        <c:axId val="480123496"/>
      </c:barChart>
      <c:catAx>
        <c:axId val="48012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3496"/>
        <c:crosses val="autoZero"/>
        <c:auto val="1"/>
        <c:lblAlgn val="ctr"/>
        <c:lblOffset val="100"/>
        <c:noMultiLvlLbl val="0"/>
      </c:catAx>
      <c:valAx>
        <c:axId val="4801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2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財金系!$C$130:$C$134</c:f>
              <c:numCache>
                <c:formatCode>0.00%</c:formatCode>
                <c:ptCount val="5"/>
                <c:pt idx="0">
                  <c:v>0.30769230769230771</c:v>
                </c:pt>
                <c:pt idx="1">
                  <c:v>0.69230769230769229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9A-4CB2-B617-A936FF4D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26240"/>
        <c:axId val="480126632"/>
      </c:barChart>
      <c:catAx>
        <c:axId val="48012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6632"/>
        <c:crosses val="autoZero"/>
        <c:auto val="1"/>
        <c:lblAlgn val="ctr"/>
        <c:lblOffset val="100"/>
        <c:noMultiLvlLbl val="0"/>
      </c:catAx>
      <c:valAx>
        <c:axId val="48012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財金系!$C$138:$C$144</c:f>
              <c:numCache>
                <c:formatCode>0.00%</c:formatCode>
                <c:ptCount val="7"/>
                <c:pt idx="0">
                  <c:v>0.24</c:v>
                </c:pt>
                <c:pt idx="1">
                  <c:v>0.24</c:v>
                </c:pt>
                <c:pt idx="2">
                  <c:v>0.08</c:v>
                </c:pt>
                <c:pt idx="3">
                  <c:v>0.16</c:v>
                </c:pt>
                <c:pt idx="4">
                  <c:v>0.08</c:v>
                </c:pt>
                <c:pt idx="5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6C-47A2-BBC4-845BAD402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28984"/>
        <c:axId val="480129376"/>
      </c:barChart>
      <c:catAx>
        <c:axId val="48012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9376"/>
        <c:crosses val="autoZero"/>
        <c:auto val="1"/>
        <c:lblAlgn val="ctr"/>
        <c:lblOffset val="100"/>
        <c:noMultiLvlLbl val="0"/>
      </c:catAx>
      <c:valAx>
        <c:axId val="48012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8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財金系!$C$148:$C$161</c:f>
              <c:numCache>
                <c:formatCode>0.00%</c:formatCode>
                <c:ptCount val="14"/>
                <c:pt idx="1">
                  <c:v>0.11320754716981132</c:v>
                </c:pt>
                <c:pt idx="2">
                  <c:v>7.5471698113207544E-2</c:v>
                </c:pt>
                <c:pt idx="3">
                  <c:v>7.5471698113207544E-2</c:v>
                </c:pt>
                <c:pt idx="4">
                  <c:v>1.8867924528301886E-2</c:v>
                </c:pt>
                <c:pt idx="5">
                  <c:v>7.5471698113207544E-2</c:v>
                </c:pt>
                <c:pt idx="6">
                  <c:v>0.15094339622641509</c:v>
                </c:pt>
                <c:pt idx="7">
                  <c:v>3.7735849056603772E-2</c:v>
                </c:pt>
                <c:pt idx="8">
                  <c:v>7.5471698113207544E-2</c:v>
                </c:pt>
                <c:pt idx="9">
                  <c:v>1.8867924528301886E-2</c:v>
                </c:pt>
                <c:pt idx="10">
                  <c:v>0.18867924528301888</c:v>
                </c:pt>
                <c:pt idx="11">
                  <c:v>7.5471698113207544E-2</c:v>
                </c:pt>
                <c:pt idx="12">
                  <c:v>9.4339622641509441E-2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8A-4875-940F-55C81057B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86216"/>
        <c:axId val="483494448"/>
      </c:barChart>
      <c:catAx>
        <c:axId val="48348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4448"/>
        <c:crosses val="autoZero"/>
        <c:auto val="1"/>
        <c:lblAlgn val="ctr"/>
        <c:lblOffset val="100"/>
        <c:noMultiLvlLbl val="0"/>
      </c:catAx>
      <c:valAx>
        <c:axId val="48349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6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財金系!$C$165:$C$166</c:f>
              <c:numCache>
                <c:formatCode>0.00%</c:formatCode>
                <c:ptCount val="2"/>
                <c:pt idx="0">
                  <c:v>0.38461538461538464</c:v>
                </c:pt>
                <c:pt idx="1">
                  <c:v>0.61538461538461542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A4-475C-9EDE-6F07061B9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94840"/>
        <c:axId val="483492096"/>
      </c:barChart>
      <c:catAx>
        <c:axId val="48349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2096"/>
        <c:crosses val="autoZero"/>
        <c:auto val="1"/>
        <c:lblAlgn val="ctr"/>
        <c:lblOffset val="100"/>
        <c:noMultiLvlLbl val="0"/>
      </c:catAx>
      <c:valAx>
        <c:axId val="48349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商學院!$C$96:$C$100</c:f>
              <c:numCache>
                <c:formatCode>0.00%</c:formatCode>
                <c:ptCount val="5"/>
                <c:pt idx="0">
                  <c:v>0.18018018018018017</c:v>
                </c:pt>
                <c:pt idx="1">
                  <c:v>0.54054054054054057</c:v>
                </c:pt>
                <c:pt idx="2">
                  <c:v>0.27927927927927926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8A-4071-922C-6E615EA91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66872"/>
        <c:axId val="481867656"/>
      </c:barChart>
      <c:catAx>
        <c:axId val="48186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7656"/>
        <c:crosses val="autoZero"/>
        <c:auto val="1"/>
        <c:lblAlgn val="ctr"/>
        <c:lblOffset val="100"/>
        <c:noMultiLvlLbl val="0"/>
      </c:catAx>
      <c:valAx>
        <c:axId val="48186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6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財金系!$C$170:$C$171</c:f>
              <c:numCache>
                <c:formatCode>0.00%</c:formatCode>
                <c:ptCount val="2"/>
                <c:pt idx="0">
                  <c:v>0.23076923076923078</c:v>
                </c:pt>
                <c:pt idx="1">
                  <c:v>0.76923076923076927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96-4310-8D26-0A8C44DB0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87392"/>
        <c:axId val="483495624"/>
      </c:barChart>
      <c:catAx>
        <c:axId val="48348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5624"/>
        <c:crosses val="autoZero"/>
        <c:auto val="1"/>
        <c:lblAlgn val="ctr"/>
        <c:lblOffset val="100"/>
        <c:noMultiLvlLbl val="0"/>
      </c:catAx>
      <c:valAx>
        <c:axId val="48349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國貿系!$C$6:$C$10</c:f>
              <c:numCache>
                <c:formatCode>0.00%</c:formatCode>
                <c:ptCount val="5"/>
                <c:pt idx="1">
                  <c:v>0.25</c:v>
                </c:pt>
                <c:pt idx="2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8-4B06-BA95-A433D259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93664"/>
        <c:axId val="483490136"/>
      </c:barChart>
      <c:catAx>
        <c:axId val="48349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0136"/>
        <c:crosses val="autoZero"/>
        <c:auto val="1"/>
        <c:lblAlgn val="ctr"/>
        <c:lblOffset val="100"/>
        <c:noMultiLvlLbl val="0"/>
      </c:catAx>
      <c:valAx>
        <c:axId val="48349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國貿系!$C$14:$C$18</c:f>
              <c:numCache>
                <c:formatCode>0.00%</c:formatCode>
                <c:ptCount val="5"/>
                <c:pt idx="1">
                  <c:v>0.25</c:v>
                </c:pt>
                <c:pt idx="2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DF-4EF2-83F4-7C482D3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91312"/>
        <c:axId val="483486608"/>
      </c:barChart>
      <c:catAx>
        <c:axId val="48349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6608"/>
        <c:crosses val="autoZero"/>
        <c:auto val="1"/>
        <c:lblAlgn val="ctr"/>
        <c:lblOffset val="100"/>
        <c:noMultiLvlLbl val="0"/>
      </c:catAx>
      <c:valAx>
        <c:axId val="48348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國貿系!$C$22:$C$26</c:f>
              <c:numCache>
                <c:formatCode>0.00%</c:formatCode>
                <c:ptCount val="5"/>
                <c:pt idx="1">
                  <c:v>0.25</c:v>
                </c:pt>
                <c:pt idx="2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0E-4CD7-8984-E3CCD5685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87784"/>
        <c:axId val="483493272"/>
      </c:barChart>
      <c:catAx>
        <c:axId val="48348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3272"/>
        <c:crosses val="autoZero"/>
        <c:auto val="1"/>
        <c:lblAlgn val="ctr"/>
        <c:lblOffset val="100"/>
        <c:noMultiLvlLbl val="0"/>
      </c:catAx>
      <c:valAx>
        <c:axId val="48349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國貿系!$C$32:$C$36</c:f>
              <c:numCache>
                <c:formatCode>0.00%</c:formatCode>
                <c:ptCount val="5"/>
                <c:pt idx="0">
                  <c:v>0.25</c:v>
                </c:pt>
                <c:pt idx="2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80-482C-A17A-052AB9027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96016"/>
        <c:axId val="483496408"/>
      </c:barChart>
      <c:catAx>
        <c:axId val="48349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6408"/>
        <c:crosses val="autoZero"/>
        <c:auto val="1"/>
        <c:lblAlgn val="ctr"/>
        <c:lblOffset val="100"/>
        <c:noMultiLvlLbl val="0"/>
      </c:catAx>
      <c:valAx>
        <c:axId val="48349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國貿系!$C$40:$C$44</c:f>
              <c:numCache>
                <c:formatCode>0.00%</c:formatCode>
                <c:ptCount val="5"/>
                <c:pt idx="0">
                  <c:v>0.25</c:v>
                </c:pt>
                <c:pt idx="1">
                  <c:v>0</c:v>
                </c:pt>
                <c:pt idx="2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02-47EC-9826-7201970E8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88568"/>
        <c:axId val="483484648"/>
      </c:barChart>
      <c:catAx>
        <c:axId val="4834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4648"/>
        <c:crosses val="autoZero"/>
        <c:auto val="1"/>
        <c:lblAlgn val="ctr"/>
        <c:lblOffset val="100"/>
        <c:noMultiLvlLbl val="0"/>
      </c:catAx>
      <c:valAx>
        <c:axId val="483484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8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國貿系!$C$48:$C$52</c:f>
              <c:numCache>
                <c:formatCode>0.00%</c:formatCode>
                <c:ptCount val="5"/>
                <c:pt idx="0">
                  <c:v>0.25</c:v>
                </c:pt>
                <c:pt idx="1">
                  <c:v>0</c:v>
                </c:pt>
                <c:pt idx="2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AB-4BF0-9DD1-5523CCB7D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85040"/>
        <c:axId val="483490528"/>
      </c:barChart>
      <c:catAx>
        <c:axId val="48348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0528"/>
        <c:crosses val="autoZero"/>
        <c:auto val="1"/>
        <c:lblAlgn val="ctr"/>
        <c:lblOffset val="100"/>
        <c:noMultiLvlLbl val="0"/>
      </c:catAx>
      <c:valAx>
        <c:axId val="4834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國貿系!$C$56:$C$60</c:f>
              <c:numCache>
                <c:formatCode>0.00%</c:formatCode>
                <c:ptCount val="5"/>
                <c:pt idx="1">
                  <c:v>0.25</c:v>
                </c:pt>
                <c:pt idx="2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6C-4F5D-9DF3-15B3F9565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85824"/>
        <c:axId val="483487000"/>
      </c:barChart>
      <c:catAx>
        <c:axId val="48348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7000"/>
        <c:crosses val="autoZero"/>
        <c:auto val="1"/>
        <c:lblAlgn val="ctr"/>
        <c:lblOffset val="100"/>
        <c:noMultiLvlLbl val="0"/>
      </c:catAx>
      <c:valAx>
        <c:axId val="48348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國貿系!$C$64:$C$68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2-43AE-B9F5-7CD63253A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89352"/>
        <c:axId val="483503464"/>
      </c:barChart>
      <c:catAx>
        <c:axId val="48348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3464"/>
        <c:crosses val="autoZero"/>
        <c:auto val="1"/>
        <c:lblAlgn val="ctr"/>
        <c:lblOffset val="100"/>
        <c:noMultiLvlLbl val="0"/>
      </c:catAx>
      <c:valAx>
        <c:axId val="483503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9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國貿系!$C$72:$C$76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CC-4C6A-BFEF-DA93850CC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00720"/>
        <c:axId val="483499152"/>
      </c:barChart>
      <c:catAx>
        <c:axId val="48350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9152"/>
        <c:crosses val="autoZero"/>
        <c:auto val="1"/>
        <c:lblAlgn val="ctr"/>
        <c:lblOffset val="100"/>
        <c:noMultiLvlLbl val="0"/>
      </c:catAx>
      <c:valAx>
        <c:axId val="4834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商學院!$C$104:$C$108</c:f>
              <c:numCache>
                <c:formatCode>0.00%</c:formatCode>
                <c:ptCount val="5"/>
                <c:pt idx="0">
                  <c:v>0.3783783783783784</c:v>
                </c:pt>
                <c:pt idx="1">
                  <c:v>0.49549549549549549</c:v>
                </c:pt>
                <c:pt idx="2">
                  <c:v>0.12612612612612611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7F-4FDE-94C4-691E78794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60208"/>
        <c:axId val="481858248"/>
      </c:barChart>
      <c:catAx>
        <c:axId val="48186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8248"/>
        <c:crosses val="autoZero"/>
        <c:auto val="1"/>
        <c:lblAlgn val="ctr"/>
        <c:lblOffset val="100"/>
        <c:noMultiLvlLbl val="0"/>
      </c:catAx>
      <c:valAx>
        <c:axId val="48185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國貿系!$C$80:$C$84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B6-49E3-8521-F816B2194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98760"/>
        <c:axId val="483501112"/>
      </c:barChart>
      <c:catAx>
        <c:axId val="48349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1112"/>
        <c:crosses val="autoZero"/>
        <c:auto val="1"/>
        <c:lblAlgn val="ctr"/>
        <c:lblOffset val="100"/>
        <c:noMultiLvlLbl val="0"/>
      </c:catAx>
      <c:valAx>
        <c:axId val="48350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8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國貿系!$C$88:$C$92</c:f>
              <c:numCache>
                <c:formatCode>0.00%</c:formatCode>
                <c:ptCount val="5"/>
                <c:pt idx="1">
                  <c:v>0.25</c:v>
                </c:pt>
                <c:pt idx="2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9C-4DBE-A8CE-913031A3A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97192"/>
        <c:axId val="483498368"/>
      </c:barChart>
      <c:catAx>
        <c:axId val="483497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8368"/>
        <c:crosses val="autoZero"/>
        <c:auto val="1"/>
        <c:lblAlgn val="ctr"/>
        <c:lblOffset val="100"/>
        <c:noMultiLvlLbl val="0"/>
      </c:catAx>
      <c:valAx>
        <c:axId val="48349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7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國貿系!$C$96:$C$100</c:f>
              <c:numCache>
                <c:formatCode>0.00%</c:formatCode>
                <c:ptCount val="5"/>
                <c:pt idx="1">
                  <c:v>0.5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A2-4EA0-8FBD-5960C4FE1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03072"/>
        <c:axId val="483497976"/>
      </c:barChart>
      <c:catAx>
        <c:axId val="48350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7976"/>
        <c:crosses val="autoZero"/>
        <c:auto val="1"/>
        <c:lblAlgn val="ctr"/>
        <c:lblOffset val="100"/>
        <c:noMultiLvlLbl val="0"/>
      </c:catAx>
      <c:valAx>
        <c:axId val="48349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國貿系!$C$104:$C$108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C-4FFA-930F-7D1C843E6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05424"/>
        <c:axId val="483501504"/>
      </c:barChart>
      <c:catAx>
        <c:axId val="48350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1504"/>
        <c:crosses val="autoZero"/>
        <c:auto val="1"/>
        <c:lblAlgn val="ctr"/>
        <c:lblOffset val="100"/>
        <c:noMultiLvlLbl val="0"/>
      </c:catAx>
      <c:valAx>
        <c:axId val="48350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國貿系!$C$112:$C$116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44-4A05-B3C1-6B4DCE012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04248"/>
        <c:axId val="483502680"/>
      </c:barChart>
      <c:catAx>
        <c:axId val="48350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2680"/>
        <c:crosses val="autoZero"/>
        <c:auto val="1"/>
        <c:lblAlgn val="ctr"/>
        <c:lblOffset val="100"/>
        <c:noMultiLvlLbl val="0"/>
      </c:catAx>
      <c:valAx>
        <c:axId val="483502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國貿系!$C$120:$C$124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E6-4C0A-9737-51D059CF7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06600"/>
        <c:axId val="483497584"/>
      </c:barChart>
      <c:catAx>
        <c:axId val="48350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97584"/>
        <c:crosses val="autoZero"/>
        <c:auto val="1"/>
        <c:lblAlgn val="ctr"/>
        <c:lblOffset val="100"/>
        <c:noMultiLvlLbl val="0"/>
      </c:catAx>
      <c:valAx>
        <c:axId val="48349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國貿系!$C$130:$C$134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D6-47DA-9AC5-5ECCC042B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03856"/>
        <c:axId val="483507384"/>
      </c:barChart>
      <c:catAx>
        <c:axId val="48350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7384"/>
        <c:crosses val="autoZero"/>
        <c:auto val="1"/>
        <c:lblAlgn val="ctr"/>
        <c:lblOffset val="100"/>
        <c:noMultiLvlLbl val="0"/>
      </c:catAx>
      <c:valAx>
        <c:axId val="48350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國貿系!$C$138:$C$144</c:f>
              <c:numCache>
                <c:formatCode>0.00%</c:formatCode>
                <c:ptCount val="7"/>
                <c:pt idx="0">
                  <c:v>9.0909090909090912E-2</c:v>
                </c:pt>
                <c:pt idx="1">
                  <c:v>0.18181818181818182</c:v>
                </c:pt>
                <c:pt idx="2">
                  <c:v>0.27272727272727271</c:v>
                </c:pt>
                <c:pt idx="3">
                  <c:v>0.27272727272727271</c:v>
                </c:pt>
                <c:pt idx="4">
                  <c:v>9.0909090909090912E-2</c:v>
                </c:pt>
                <c:pt idx="5">
                  <c:v>0</c:v>
                </c:pt>
                <c:pt idx="6">
                  <c:v>9.0909090909090912E-2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38-4F4F-AA2B-E1542F246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08952"/>
        <c:axId val="483502288"/>
      </c:barChart>
      <c:catAx>
        <c:axId val="48350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2288"/>
        <c:crosses val="autoZero"/>
        <c:auto val="1"/>
        <c:lblAlgn val="ctr"/>
        <c:lblOffset val="100"/>
        <c:noMultiLvlLbl val="0"/>
      </c:catAx>
      <c:valAx>
        <c:axId val="48350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8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國貿系!$C$148:$C$161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0.17647058823529413</c:v>
                </c:pt>
                <c:pt idx="2">
                  <c:v>0.17647058823529413</c:v>
                </c:pt>
                <c:pt idx="3">
                  <c:v>0.11764705882352941</c:v>
                </c:pt>
                <c:pt idx="4">
                  <c:v>0</c:v>
                </c:pt>
                <c:pt idx="5">
                  <c:v>0.17647058823529413</c:v>
                </c:pt>
                <c:pt idx="6">
                  <c:v>5.8823529411764705E-2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0.11764705882352941</c:v>
                </c:pt>
                <c:pt idx="11">
                  <c:v>0.11764705882352941</c:v>
                </c:pt>
                <c:pt idx="12">
                  <c:v>5.8823529411764705E-2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2A-4CAE-A9FE-B16354F9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05032"/>
        <c:axId val="483506208"/>
      </c:barChart>
      <c:catAx>
        <c:axId val="4835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6208"/>
        <c:crosses val="autoZero"/>
        <c:auto val="1"/>
        <c:lblAlgn val="ctr"/>
        <c:lblOffset val="100"/>
        <c:noMultiLvlLbl val="0"/>
      </c:catAx>
      <c:valAx>
        <c:axId val="48350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5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國貿系!$C$165:$C$166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A0-4A91-8547-66311228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15224"/>
        <c:axId val="483512872"/>
      </c:barChart>
      <c:catAx>
        <c:axId val="483515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2872"/>
        <c:crosses val="autoZero"/>
        <c:auto val="1"/>
        <c:lblAlgn val="ctr"/>
        <c:lblOffset val="100"/>
        <c:noMultiLvlLbl val="0"/>
      </c:catAx>
      <c:valAx>
        <c:axId val="4835128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5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商學院!$C$112:$C$116</c:f>
              <c:numCache>
                <c:formatCode>0.00%</c:formatCode>
                <c:ptCount val="5"/>
                <c:pt idx="0">
                  <c:v>0.38738738738738737</c:v>
                </c:pt>
                <c:pt idx="1">
                  <c:v>0.51351351351351349</c:v>
                </c:pt>
                <c:pt idx="2">
                  <c:v>9.90990990990991E-2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CF-4E17-A5D2-C78F82D12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60600"/>
        <c:axId val="481861384"/>
      </c:barChart>
      <c:catAx>
        <c:axId val="48186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1384"/>
        <c:crosses val="autoZero"/>
        <c:auto val="1"/>
        <c:lblAlgn val="ctr"/>
        <c:lblOffset val="100"/>
        <c:noMultiLvlLbl val="0"/>
      </c:catAx>
      <c:valAx>
        <c:axId val="48186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國貿系!$C$170:$C$171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9B-43FD-9208-0FE0C23DD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12480"/>
        <c:axId val="483509344"/>
      </c:barChart>
      <c:catAx>
        <c:axId val="48351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9344"/>
        <c:crosses val="autoZero"/>
        <c:auto val="1"/>
        <c:lblAlgn val="ctr"/>
        <c:lblOffset val="100"/>
        <c:noMultiLvlLbl val="0"/>
      </c:catAx>
      <c:valAx>
        <c:axId val="4835093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會資系!$C$6:$C$10</c:f>
              <c:numCache>
                <c:formatCode>0.00%</c:formatCode>
                <c:ptCount val="5"/>
                <c:pt idx="0">
                  <c:v>0.27586206896551724</c:v>
                </c:pt>
                <c:pt idx="1">
                  <c:v>0.72413793103448276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E9-4AF4-9786-2ABD26D3E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14832"/>
        <c:axId val="483515616"/>
      </c:barChart>
      <c:catAx>
        <c:axId val="48351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5616"/>
        <c:crosses val="autoZero"/>
        <c:auto val="1"/>
        <c:lblAlgn val="ctr"/>
        <c:lblOffset val="100"/>
        <c:noMultiLvlLbl val="0"/>
      </c:catAx>
      <c:valAx>
        <c:axId val="48351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會資系!$C$14:$C$18</c:f>
              <c:numCache>
                <c:formatCode>0.00%</c:formatCode>
                <c:ptCount val="5"/>
                <c:pt idx="0">
                  <c:v>0.27586206896551724</c:v>
                </c:pt>
                <c:pt idx="1">
                  <c:v>0.65517241379310343</c:v>
                </c:pt>
                <c:pt idx="2">
                  <c:v>6.8965517241379309E-2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95-4124-A38D-010E80E1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14440"/>
        <c:axId val="483511696"/>
      </c:barChart>
      <c:catAx>
        <c:axId val="48351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1696"/>
        <c:crosses val="autoZero"/>
        <c:auto val="1"/>
        <c:lblAlgn val="ctr"/>
        <c:lblOffset val="100"/>
        <c:noMultiLvlLbl val="0"/>
      </c:catAx>
      <c:valAx>
        <c:axId val="48351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會資系!$C$22:$C$26</c:f>
              <c:numCache>
                <c:formatCode>0.00%</c:formatCode>
                <c:ptCount val="5"/>
                <c:pt idx="1">
                  <c:v>0.17241379310344829</c:v>
                </c:pt>
                <c:pt idx="2">
                  <c:v>0.82758620689655171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4C-446E-8953-06A8891E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09736"/>
        <c:axId val="483517968"/>
      </c:barChart>
      <c:catAx>
        <c:axId val="483509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7968"/>
        <c:crosses val="autoZero"/>
        <c:auto val="1"/>
        <c:lblAlgn val="ctr"/>
        <c:lblOffset val="100"/>
        <c:noMultiLvlLbl val="0"/>
      </c:catAx>
      <c:valAx>
        <c:axId val="48351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09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會資系!$C$32:$C$36</c:f>
              <c:numCache>
                <c:formatCode>0.00%</c:formatCode>
                <c:ptCount val="5"/>
                <c:pt idx="0">
                  <c:v>0.41379310344827586</c:v>
                </c:pt>
                <c:pt idx="1">
                  <c:v>0.34482758620689657</c:v>
                </c:pt>
                <c:pt idx="2">
                  <c:v>0.2413793103448276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2F-4217-B98D-FD6A8F150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19536"/>
        <c:axId val="483510128"/>
      </c:barChart>
      <c:catAx>
        <c:axId val="48351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0128"/>
        <c:crosses val="autoZero"/>
        <c:auto val="1"/>
        <c:lblAlgn val="ctr"/>
        <c:lblOffset val="100"/>
        <c:noMultiLvlLbl val="0"/>
      </c:catAx>
      <c:valAx>
        <c:axId val="48351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會資系!$C$40:$C$44</c:f>
              <c:numCache>
                <c:formatCode>0.00%</c:formatCode>
                <c:ptCount val="5"/>
                <c:pt idx="0">
                  <c:v>0.48275862068965519</c:v>
                </c:pt>
                <c:pt idx="1">
                  <c:v>0.34482758620689657</c:v>
                </c:pt>
                <c:pt idx="2">
                  <c:v>0.17241379310344829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F0-418D-8F64-409D5792A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13656"/>
        <c:axId val="483516792"/>
      </c:barChart>
      <c:catAx>
        <c:axId val="48351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6792"/>
        <c:crosses val="autoZero"/>
        <c:auto val="1"/>
        <c:lblAlgn val="ctr"/>
        <c:lblOffset val="100"/>
        <c:noMultiLvlLbl val="0"/>
      </c:catAx>
      <c:valAx>
        <c:axId val="48351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3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會資系!$C$48:$C$52</c:f>
              <c:numCache>
                <c:formatCode>0.00%</c:formatCode>
                <c:ptCount val="5"/>
                <c:pt idx="0">
                  <c:v>0.48275862068965519</c:v>
                </c:pt>
                <c:pt idx="1">
                  <c:v>0.37931034482758619</c:v>
                </c:pt>
                <c:pt idx="2">
                  <c:v>0.13793103448275862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22-4C27-BD6B-525748B14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18360"/>
        <c:axId val="483517184"/>
      </c:barChart>
      <c:catAx>
        <c:axId val="48351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7184"/>
        <c:crosses val="autoZero"/>
        <c:auto val="1"/>
        <c:lblAlgn val="ctr"/>
        <c:lblOffset val="100"/>
        <c:noMultiLvlLbl val="0"/>
      </c:catAx>
      <c:valAx>
        <c:axId val="48351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會資系!$C$56:$C$60</c:f>
              <c:numCache>
                <c:formatCode>0.00%</c:formatCode>
                <c:ptCount val="5"/>
                <c:pt idx="0">
                  <c:v>0.27586206896551724</c:v>
                </c:pt>
                <c:pt idx="1">
                  <c:v>0.48275862068965519</c:v>
                </c:pt>
                <c:pt idx="2">
                  <c:v>0.2413793103448276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AF-4AAA-9259-DEAD91A19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19928"/>
        <c:axId val="483518752"/>
      </c:barChart>
      <c:catAx>
        <c:axId val="48351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8752"/>
        <c:crosses val="autoZero"/>
        <c:auto val="1"/>
        <c:lblAlgn val="ctr"/>
        <c:lblOffset val="100"/>
        <c:noMultiLvlLbl val="0"/>
      </c:catAx>
      <c:valAx>
        <c:axId val="48351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會資系!$C$64:$C$68</c:f>
              <c:numCache>
                <c:formatCode>0.00%</c:formatCode>
                <c:ptCount val="5"/>
                <c:pt idx="0">
                  <c:v>0.48275862068965519</c:v>
                </c:pt>
                <c:pt idx="1">
                  <c:v>0.17241379310344829</c:v>
                </c:pt>
                <c:pt idx="2">
                  <c:v>0.34482758620689657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97-446F-959A-620E79FB5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20712"/>
        <c:axId val="483521104"/>
      </c:barChart>
      <c:catAx>
        <c:axId val="48352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21104"/>
        <c:crosses val="autoZero"/>
        <c:auto val="1"/>
        <c:lblAlgn val="ctr"/>
        <c:lblOffset val="100"/>
        <c:noMultiLvlLbl val="0"/>
      </c:catAx>
      <c:valAx>
        <c:axId val="48352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2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會資系!$C$72:$C$76</c:f>
              <c:numCache>
                <c:formatCode>0.00%</c:formatCode>
                <c:ptCount val="5"/>
                <c:pt idx="0">
                  <c:v>0.34482758620689657</c:v>
                </c:pt>
                <c:pt idx="1">
                  <c:v>0.37931034482758619</c:v>
                </c:pt>
                <c:pt idx="2">
                  <c:v>0.27586206896551724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1D-437F-9A7C-30DA6CE8A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10912"/>
        <c:axId val="483511304"/>
      </c:barChart>
      <c:catAx>
        <c:axId val="48351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1304"/>
        <c:crosses val="autoZero"/>
        <c:auto val="1"/>
        <c:lblAlgn val="ctr"/>
        <c:lblOffset val="100"/>
        <c:noMultiLvlLbl val="0"/>
      </c:catAx>
      <c:valAx>
        <c:axId val="48351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1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商學院!$C$120:$C$124</c:f>
              <c:numCache>
                <c:formatCode>0.00%</c:formatCode>
                <c:ptCount val="5"/>
                <c:pt idx="0">
                  <c:v>0.54054054054054057</c:v>
                </c:pt>
                <c:pt idx="1">
                  <c:v>0.43243243243243246</c:v>
                </c:pt>
                <c:pt idx="2">
                  <c:v>2.7027027027027029E-2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CD-4671-8B0B-E284863AE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68832"/>
        <c:axId val="481862560"/>
      </c:barChart>
      <c:catAx>
        <c:axId val="48186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2560"/>
        <c:crosses val="autoZero"/>
        <c:auto val="1"/>
        <c:lblAlgn val="ctr"/>
        <c:lblOffset val="100"/>
        <c:noMultiLvlLbl val="0"/>
      </c:catAx>
      <c:valAx>
        <c:axId val="48186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會資系!$C$80:$C$84</c:f>
              <c:numCache>
                <c:formatCode>0.00%</c:formatCode>
                <c:ptCount val="5"/>
                <c:pt idx="0">
                  <c:v>0.44827586206896552</c:v>
                </c:pt>
                <c:pt idx="1">
                  <c:v>0.37931034482758619</c:v>
                </c:pt>
                <c:pt idx="2">
                  <c:v>0.17241379310344829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45-4273-BA79-CFF6DDFD6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23456"/>
        <c:axId val="483523064"/>
      </c:barChart>
      <c:catAx>
        <c:axId val="48352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23064"/>
        <c:crosses val="autoZero"/>
        <c:auto val="1"/>
        <c:lblAlgn val="ctr"/>
        <c:lblOffset val="100"/>
        <c:noMultiLvlLbl val="0"/>
      </c:catAx>
      <c:valAx>
        <c:axId val="48352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2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會資系!$C$88:$C$92</c:f>
              <c:numCache>
                <c:formatCode>0.00%</c:formatCode>
                <c:ptCount val="5"/>
                <c:pt idx="1">
                  <c:v>0.65517241379310343</c:v>
                </c:pt>
                <c:pt idx="2">
                  <c:v>0.34482758620689657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EE-4D6E-92E5-41A90402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524240"/>
        <c:axId val="483522280"/>
      </c:barChart>
      <c:catAx>
        <c:axId val="48352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22280"/>
        <c:crosses val="autoZero"/>
        <c:auto val="1"/>
        <c:lblAlgn val="ctr"/>
        <c:lblOffset val="100"/>
        <c:noMultiLvlLbl val="0"/>
      </c:catAx>
      <c:valAx>
        <c:axId val="48352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52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會資系!$C$96:$C$100</c:f>
              <c:numCache>
                <c:formatCode>0.00%</c:formatCode>
                <c:ptCount val="5"/>
                <c:pt idx="1">
                  <c:v>0.65517241379310343</c:v>
                </c:pt>
                <c:pt idx="2">
                  <c:v>0.34482758620689657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A1-4CB3-A9DB-FED06911A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61520"/>
        <c:axId val="483470536"/>
      </c:barChart>
      <c:catAx>
        <c:axId val="48346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0536"/>
        <c:crosses val="autoZero"/>
        <c:auto val="1"/>
        <c:lblAlgn val="ctr"/>
        <c:lblOffset val="100"/>
        <c:noMultiLvlLbl val="0"/>
      </c:catAx>
      <c:valAx>
        <c:axId val="48347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會資系!$C$104:$C$108</c:f>
              <c:numCache>
                <c:formatCode>0.00%</c:formatCode>
                <c:ptCount val="5"/>
                <c:pt idx="0">
                  <c:v>0.34482758620689657</c:v>
                </c:pt>
                <c:pt idx="1">
                  <c:v>0.41379310344827586</c:v>
                </c:pt>
                <c:pt idx="2">
                  <c:v>0.2413793103448276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01-43CC-B380-5DAAD6667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59560"/>
        <c:axId val="483470144"/>
      </c:barChart>
      <c:catAx>
        <c:axId val="48345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0144"/>
        <c:crosses val="autoZero"/>
        <c:auto val="1"/>
        <c:lblAlgn val="ctr"/>
        <c:lblOffset val="100"/>
        <c:noMultiLvlLbl val="0"/>
      </c:catAx>
      <c:valAx>
        <c:axId val="48347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5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會資系!$C$112:$C$116</c:f>
              <c:numCache>
                <c:formatCode>0.00%</c:formatCode>
                <c:ptCount val="5"/>
                <c:pt idx="0">
                  <c:v>0.44827586206896552</c:v>
                </c:pt>
                <c:pt idx="1">
                  <c:v>0.37931034482758619</c:v>
                </c:pt>
                <c:pt idx="2">
                  <c:v>0.17241379310344829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69-4045-A96C-D65A3C211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65048"/>
        <c:axId val="483466224"/>
      </c:barChart>
      <c:catAx>
        <c:axId val="48346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6224"/>
        <c:crosses val="autoZero"/>
        <c:auto val="1"/>
        <c:lblAlgn val="ctr"/>
        <c:lblOffset val="100"/>
        <c:noMultiLvlLbl val="0"/>
      </c:catAx>
      <c:valAx>
        <c:axId val="48346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會資系!$C$120:$C$124</c:f>
              <c:numCache>
                <c:formatCode>0.00%</c:formatCode>
                <c:ptCount val="5"/>
                <c:pt idx="0">
                  <c:v>0.48275862068965519</c:v>
                </c:pt>
                <c:pt idx="1">
                  <c:v>0.44827586206896552</c:v>
                </c:pt>
                <c:pt idx="2">
                  <c:v>6.8965517241379309E-2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2E-4F89-9A37-5B043DF2F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67792"/>
        <c:axId val="483462696"/>
      </c:barChart>
      <c:catAx>
        <c:axId val="48346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2696"/>
        <c:crosses val="autoZero"/>
        <c:auto val="1"/>
        <c:lblAlgn val="ctr"/>
        <c:lblOffset val="100"/>
        <c:noMultiLvlLbl val="0"/>
      </c:catAx>
      <c:valAx>
        <c:axId val="48346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會資系!$C$130:$C$134</c:f>
              <c:numCache>
                <c:formatCode>0.00%</c:formatCode>
                <c:ptCount val="5"/>
                <c:pt idx="0">
                  <c:v>0.62068965517241381</c:v>
                </c:pt>
                <c:pt idx="1">
                  <c:v>0.37931034482758619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99-4396-A85E-E660FA6F0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68184"/>
        <c:axId val="483469360"/>
      </c:barChart>
      <c:catAx>
        <c:axId val="48346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9360"/>
        <c:crosses val="autoZero"/>
        <c:auto val="1"/>
        <c:lblAlgn val="ctr"/>
        <c:lblOffset val="100"/>
        <c:noMultiLvlLbl val="0"/>
      </c:catAx>
      <c:valAx>
        <c:axId val="48346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會資系!$C$138:$C$144</c:f>
              <c:numCache>
                <c:formatCode>0.00%</c:formatCode>
                <c:ptCount val="7"/>
                <c:pt idx="0">
                  <c:v>3.2786885245901641E-2</c:v>
                </c:pt>
                <c:pt idx="1">
                  <c:v>0.16393442622950818</c:v>
                </c:pt>
                <c:pt idx="2">
                  <c:v>0.32786885245901637</c:v>
                </c:pt>
                <c:pt idx="3">
                  <c:v>0.21311475409836064</c:v>
                </c:pt>
                <c:pt idx="4">
                  <c:v>0.11475409836065574</c:v>
                </c:pt>
                <c:pt idx="5">
                  <c:v>0.11475409836065574</c:v>
                </c:pt>
                <c:pt idx="6">
                  <c:v>3.2786885245901641E-2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B3-43E2-95E5-4123B6AE7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71320"/>
        <c:axId val="483469752"/>
      </c:barChart>
      <c:catAx>
        <c:axId val="48347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9752"/>
        <c:crosses val="autoZero"/>
        <c:auto val="1"/>
        <c:lblAlgn val="ctr"/>
        <c:lblOffset val="100"/>
        <c:noMultiLvlLbl val="0"/>
      </c:catAx>
      <c:valAx>
        <c:axId val="48346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會資系!$C$148:$C$161</c:f>
              <c:numCache>
                <c:formatCode>0.00%</c:formatCode>
                <c:ptCount val="14"/>
                <c:pt idx="0">
                  <c:v>0.11510791366906475</c:v>
                </c:pt>
                <c:pt idx="1">
                  <c:v>4.3165467625899283E-2</c:v>
                </c:pt>
                <c:pt idx="3">
                  <c:v>7.1942446043165464E-2</c:v>
                </c:pt>
                <c:pt idx="4">
                  <c:v>2.8776978417266189E-2</c:v>
                </c:pt>
                <c:pt idx="5">
                  <c:v>0.11510791366906475</c:v>
                </c:pt>
                <c:pt idx="6">
                  <c:v>0.18705035971223022</c:v>
                </c:pt>
                <c:pt idx="7">
                  <c:v>4.3165467625899283E-2</c:v>
                </c:pt>
                <c:pt idx="8">
                  <c:v>0.11510791366906475</c:v>
                </c:pt>
                <c:pt idx="9">
                  <c:v>7.1942446043165471E-3</c:v>
                </c:pt>
                <c:pt idx="10">
                  <c:v>0.14388489208633093</c:v>
                </c:pt>
                <c:pt idx="11">
                  <c:v>5.7553956834532377E-2</c:v>
                </c:pt>
                <c:pt idx="12">
                  <c:v>4.3165467625899283E-2</c:v>
                </c:pt>
                <c:pt idx="13">
                  <c:v>2.8776978417266189E-2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2D-42BD-A9EE-6982733F8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63480"/>
        <c:axId val="483470928"/>
      </c:barChart>
      <c:catAx>
        <c:axId val="48346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0928"/>
        <c:crosses val="autoZero"/>
        <c:auto val="1"/>
        <c:lblAlgn val="ctr"/>
        <c:lblOffset val="100"/>
        <c:noMultiLvlLbl val="0"/>
      </c:catAx>
      <c:valAx>
        <c:axId val="48347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會資系!$C$165:$C$166</c:f>
              <c:numCache>
                <c:formatCode>0.00%</c:formatCode>
                <c:ptCount val="2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36-4751-A4DB-4223DF94A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61912"/>
        <c:axId val="483460344"/>
      </c:barChart>
      <c:catAx>
        <c:axId val="48346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0344"/>
        <c:crosses val="autoZero"/>
        <c:auto val="1"/>
        <c:lblAlgn val="ctr"/>
        <c:lblOffset val="100"/>
        <c:noMultiLvlLbl val="0"/>
      </c:catAx>
      <c:valAx>
        <c:axId val="4834603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1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商學院!$C$130:$C$134</c:f>
              <c:numCache>
                <c:formatCode>0.00%</c:formatCode>
                <c:ptCount val="5"/>
                <c:pt idx="0">
                  <c:v>0.48648648648648651</c:v>
                </c:pt>
                <c:pt idx="1">
                  <c:v>0.47747747747747749</c:v>
                </c:pt>
                <c:pt idx="2">
                  <c:v>3.6036036036036036E-2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98-4A89-93AA-83D64D996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63736"/>
        <c:axId val="481862168"/>
      </c:barChart>
      <c:catAx>
        <c:axId val="48186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2168"/>
        <c:crosses val="autoZero"/>
        <c:auto val="1"/>
        <c:lblAlgn val="ctr"/>
        <c:lblOffset val="100"/>
        <c:noMultiLvlLbl val="0"/>
      </c:catAx>
      <c:valAx>
        <c:axId val="481862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3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會資系!$C$170:$C$171</c:f>
              <c:numCache>
                <c:formatCode>0.00%</c:formatCode>
                <c:ptCount val="2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C4-44A7-9009-5FE8E44B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61128"/>
        <c:axId val="483464264"/>
      </c:barChart>
      <c:catAx>
        <c:axId val="48346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4264"/>
        <c:crosses val="autoZero"/>
        <c:auto val="1"/>
        <c:lblAlgn val="ctr"/>
        <c:lblOffset val="100"/>
        <c:noMultiLvlLbl val="0"/>
      </c:catAx>
      <c:valAx>
        <c:axId val="4834642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1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應統系!$C$6:$C$10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0.5714285714285714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9C-45B3-96A7-735362212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62304"/>
        <c:axId val="483463088"/>
      </c:barChart>
      <c:catAx>
        <c:axId val="48346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3088"/>
        <c:crosses val="autoZero"/>
        <c:auto val="1"/>
        <c:lblAlgn val="ctr"/>
        <c:lblOffset val="100"/>
        <c:noMultiLvlLbl val="0"/>
      </c:catAx>
      <c:valAx>
        <c:axId val="48346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應統系!$C$14:$C$18</c:f>
              <c:numCache>
                <c:formatCode>0.00%</c:formatCode>
                <c:ptCount val="5"/>
                <c:pt idx="0">
                  <c:v>0.2857142857142857</c:v>
                </c:pt>
                <c:pt idx="1">
                  <c:v>0.7142857142857143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BF-4EFC-AEC4-FBBB34A9D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65440"/>
        <c:axId val="483465832"/>
      </c:barChart>
      <c:catAx>
        <c:axId val="48346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5832"/>
        <c:crosses val="autoZero"/>
        <c:auto val="1"/>
        <c:lblAlgn val="ctr"/>
        <c:lblOffset val="100"/>
        <c:noMultiLvlLbl val="0"/>
      </c:catAx>
      <c:valAx>
        <c:axId val="48346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6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應統系!$C$22:$C$26</c:f>
              <c:numCache>
                <c:formatCode>0.00%</c:formatCode>
                <c:ptCount val="5"/>
                <c:pt idx="0">
                  <c:v>0.2857142857142857</c:v>
                </c:pt>
                <c:pt idx="1">
                  <c:v>0.2857142857142857</c:v>
                </c:pt>
                <c:pt idx="2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57-4FD6-8091-095B3294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78768"/>
        <c:axId val="483483472"/>
      </c:barChart>
      <c:catAx>
        <c:axId val="48347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3472"/>
        <c:crosses val="autoZero"/>
        <c:auto val="1"/>
        <c:lblAlgn val="ctr"/>
        <c:lblOffset val="100"/>
        <c:noMultiLvlLbl val="0"/>
      </c:catAx>
      <c:valAx>
        <c:axId val="48348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應統系!$C$32:$C$36</c:f>
              <c:numCache>
                <c:formatCode>0.00%</c:formatCode>
                <c:ptCount val="5"/>
                <c:pt idx="0">
                  <c:v>0.7142857142857143</c:v>
                </c:pt>
                <c:pt idx="1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6C-421C-8156-3F356F2C8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79160"/>
        <c:axId val="483481120"/>
      </c:barChart>
      <c:catAx>
        <c:axId val="48347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1120"/>
        <c:crosses val="autoZero"/>
        <c:auto val="1"/>
        <c:lblAlgn val="ctr"/>
        <c:lblOffset val="100"/>
        <c:noMultiLvlLbl val="0"/>
      </c:catAx>
      <c:valAx>
        <c:axId val="48348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應統系!$C$40:$C$44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73-4AB7-A95D-6674136C8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81512"/>
        <c:axId val="483482296"/>
      </c:barChart>
      <c:catAx>
        <c:axId val="48348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2296"/>
        <c:crosses val="autoZero"/>
        <c:auto val="1"/>
        <c:lblAlgn val="ctr"/>
        <c:lblOffset val="100"/>
        <c:noMultiLvlLbl val="0"/>
      </c:catAx>
      <c:valAx>
        <c:axId val="48348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1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應統系!$C$48:$C$52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01-45D6-A5DE-0767E6A20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77592"/>
        <c:axId val="483472496"/>
      </c:barChart>
      <c:catAx>
        <c:axId val="48347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2496"/>
        <c:crosses val="autoZero"/>
        <c:auto val="1"/>
        <c:lblAlgn val="ctr"/>
        <c:lblOffset val="100"/>
        <c:noMultiLvlLbl val="0"/>
      </c:catAx>
      <c:valAx>
        <c:axId val="48347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7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應統系!$C$56:$C$60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2-4B20-AA5C-F6E7BBF4B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73672"/>
        <c:axId val="483481904"/>
      </c:barChart>
      <c:catAx>
        <c:axId val="48347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1904"/>
        <c:crosses val="autoZero"/>
        <c:auto val="1"/>
        <c:lblAlgn val="ctr"/>
        <c:lblOffset val="100"/>
        <c:noMultiLvlLbl val="0"/>
      </c:catAx>
      <c:valAx>
        <c:axId val="48348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3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應統系!$C$64:$C$68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0.42857142857142855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15-4D18-8CA2-AD85C7A9A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79944"/>
        <c:axId val="483480336"/>
      </c:barChart>
      <c:catAx>
        <c:axId val="48347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0336"/>
        <c:crosses val="autoZero"/>
        <c:auto val="1"/>
        <c:lblAlgn val="ctr"/>
        <c:lblOffset val="100"/>
        <c:noMultiLvlLbl val="0"/>
      </c:catAx>
      <c:valAx>
        <c:axId val="48348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應統系!$C$72:$C$76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0.42857142857142855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7B-4AFF-8044-EB00D117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76024"/>
        <c:axId val="483483864"/>
      </c:barChart>
      <c:catAx>
        <c:axId val="483476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3864"/>
        <c:crosses val="autoZero"/>
        <c:auto val="1"/>
        <c:lblAlgn val="ctr"/>
        <c:lblOffset val="100"/>
        <c:noMultiLvlLbl val="0"/>
      </c:catAx>
      <c:valAx>
        <c:axId val="48348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6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商學院!$C$138:$C$144</c:f>
              <c:numCache>
                <c:formatCode>0.00%</c:formatCode>
                <c:ptCount val="7"/>
                <c:pt idx="0">
                  <c:v>0.12820512820512819</c:v>
                </c:pt>
                <c:pt idx="1">
                  <c:v>0.17948717948717949</c:v>
                </c:pt>
                <c:pt idx="2">
                  <c:v>0.21978021978021978</c:v>
                </c:pt>
                <c:pt idx="3">
                  <c:v>0.2087912087912088</c:v>
                </c:pt>
                <c:pt idx="4">
                  <c:v>0.11721611721611722</c:v>
                </c:pt>
                <c:pt idx="5">
                  <c:v>0.12087912087912088</c:v>
                </c:pt>
                <c:pt idx="6">
                  <c:v>2.564102564102564E-2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41-460A-AC5F-0ABBEDA95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69616"/>
        <c:axId val="481859424"/>
      </c:barChart>
      <c:catAx>
        <c:axId val="48186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9424"/>
        <c:crosses val="autoZero"/>
        <c:auto val="1"/>
        <c:lblAlgn val="ctr"/>
        <c:lblOffset val="100"/>
        <c:noMultiLvlLbl val="0"/>
      </c:catAx>
      <c:valAx>
        <c:axId val="48185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應統系!$C$80:$C$84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0.5714285714285714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0E-4415-8AB3-BD3F6A5E8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71712"/>
        <c:axId val="483474064"/>
      </c:barChart>
      <c:catAx>
        <c:axId val="48347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4064"/>
        <c:crosses val="autoZero"/>
        <c:auto val="1"/>
        <c:lblAlgn val="ctr"/>
        <c:lblOffset val="100"/>
        <c:noMultiLvlLbl val="0"/>
      </c:catAx>
      <c:valAx>
        <c:axId val="48347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應統系!$C$88:$C$92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FB-4E33-9539-08818EB07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76416"/>
        <c:axId val="483474848"/>
      </c:barChart>
      <c:catAx>
        <c:axId val="48347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4848"/>
        <c:crosses val="autoZero"/>
        <c:auto val="1"/>
        <c:lblAlgn val="ctr"/>
        <c:lblOffset val="100"/>
        <c:noMultiLvlLbl val="0"/>
      </c:catAx>
      <c:valAx>
        <c:axId val="48347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應統系!$C$96:$C$100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8-43CC-A773-4CB046D8B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82688"/>
        <c:axId val="483477200"/>
      </c:barChart>
      <c:catAx>
        <c:axId val="48348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77200"/>
        <c:crosses val="autoZero"/>
        <c:auto val="1"/>
        <c:lblAlgn val="ctr"/>
        <c:lblOffset val="100"/>
        <c:noMultiLvlLbl val="0"/>
      </c:catAx>
      <c:valAx>
        <c:axId val="48347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應統系!$C$104:$C$108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0.5714285714285714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42-48D8-AAA8-AB84A5F09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483080"/>
        <c:axId val="522243440"/>
      </c:barChart>
      <c:catAx>
        <c:axId val="48348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3440"/>
        <c:crosses val="autoZero"/>
        <c:auto val="1"/>
        <c:lblAlgn val="ctr"/>
        <c:lblOffset val="100"/>
        <c:noMultiLvlLbl val="0"/>
      </c:catAx>
      <c:valAx>
        <c:axId val="52224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348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應統系!$C$112:$C$116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0.5714285714285714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A9-4A2A-BBC5-2AD0B6DE4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241088"/>
        <c:axId val="522241480"/>
      </c:barChart>
      <c:catAx>
        <c:axId val="52224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1480"/>
        <c:crosses val="autoZero"/>
        <c:auto val="1"/>
        <c:lblAlgn val="ctr"/>
        <c:lblOffset val="100"/>
        <c:noMultiLvlLbl val="0"/>
      </c:catAx>
      <c:valAx>
        <c:axId val="5222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應統系!$C$120:$C$124</c:f>
              <c:numCache>
                <c:formatCode>0.00%</c:formatCode>
                <c:ptCount val="5"/>
                <c:pt idx="0">
                  <c:v>0.7142857142857143</c:v>
                </c:pt>
                <c:pt idx="1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48-404F-B4D1-5331CD60B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245008"/>
        <c:axId val="522246968"/>
      </c:barChart>
      <c:catAx>
        <c:axId val="52224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6968"/>
        <c:crosses val="autoZero"/>
        <c:auto val="1"/>
        <c:lblAlgn val="ctr"/>
        <c:lblOffset val="100"/>
        <c:noMultiLvlLbl val="0"/>
      </c:catAx>
      <c:valAx>
        <c:axId val="52224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應統系!$C$130:$C$134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B2-4F23-8C9A-550760F7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242264"/>
        <c:axId val="522251280"/>
      </c:barChart>
      <c:catAx>
        <c:axId val="52224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51280"/>
        <c:crosses val="autoZero"/>
        <c:auto val="1"/>
        <c:lblAlgn val="ctr"/>
        <c:lblOffset val="100"/>
        <c:noMultiLvlLbl val="0"/>
      </c:catAx>
      <c:valAx>
        <c:axId val="52225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2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應統系!$C$138:$C$144</c:f>
              <c:numCache>
                <c:formatCode>0.00%</c:formatCode>
                <c:ptCount val="7"/>
                <c:pt idx="0">
                  <c:v>0.22222222222222221</c:v>
                </c:pt>
                <c:pt idx="1">
                  <c:v>0.22222222222222221</c:v>
                </c:pt>
                <c:pt idx="2">
                  <c:v>0.27777777777777779</c:v>
                </c:pt>
                <c:pt idx="3">
                  <c:v>0.1111111111111111</c:v>
                </c:pt>
                <c:pt idx="4">
                  <c:v>5.5555555555555552E-2</c:v>
                </c:pt>
                <c:pt idx="5">
                  <c:v>5.5555555555555552E-2</c:v>
                </c:pt>
                <c:pt idx="6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8E-4E4C-8989-5952C7E3D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248144"/>
        <c:axId val="522241872"/>
      </c:barChart>
      <c:catAx>
        <c:axId val="52224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1872"/>
        <c:crosses val="autoZero"/>
        <c:auto val="1"/>
        <c:lblAlgn val="ctr"/>
        <c:lblOffset val="100"/>
        <c:noMultiLvlLbl val="0"/>
      </c:catAx>
      <c:valAx>
        <c:axId val="52224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應統系!$C$148:$C$161</c:f>
              <c:numCache>
                <c:formatCode>0.00%</c:formatCode>
                <c:ptCount val="14"/>
                <c:pt idx="1">
                  <c:v>0.10526315789473684</c:v>
                </c:pt>
                <c:pt idx="2">
                  <c:v>2.6315789473684209E-2</c:v>
                </c:pt>
                <c:pt idx="3">
                  <c:v>7.8947368421052627E-2</c:v>
                </c:pt>
                <c:pt idx="4">
                  <c:v>0.21052631578947367</c:v>
                </c:pt>
                <c:pt idx="5">
                  <c:v>2.6315789473684209E-2</c:v>
                </c:pt>
                <c:pt idx="6">
                  <c:v>0.13157894736842105</c:v>
                </c:pt>
                <c:pt idx="7">
                  <c:v>0.13157894736842105</c:v>
                </c:pt>
                <c:pt idx="8">
                  <c:v>2.6315789473684209E-2</c:v>
                </c:pt>
                <c:pt idx="9">
                  <c:v>2.6315789473684209E-2</c:v>
                </c:pt>
                <c:pt idx="10">
                  <c:v>0.13157894736842105</c:v>
                </c:pt>
                <c:pt idx="12">
                  <c:v>7.8947368421052627E-2</c:v>
                </c:pt>
                <c:pt idx="13">
                  <c:v>2.6315789473684209E-2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2B-4EBF-BCF2-746049F3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242656"/>
        <c:axId val="522252064"/>
      </c:barChart>
      <c:catAx>
        <c:axId val="52224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52064"/>
        <c:crosses val="autoZero"/>
        <c:auto val="1"/>
        <c:lblAlgn val="ctr"/>
        <c:lblOffset val="100"/>
        <c:noMultiLvlLbl val="0"/>
      </c:catAx>
      <c:valAx>
        <c:axId val="52225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應統系!$C$165:$C$166</c:f>
              <c:numCache>
                <c:formatCode>0.00%</c:formatCode>
                <c:ptCount val="2"/>
                <c:pt idx="0">
                  <c:v>0.5714285714285714</c:v>
                </c:pt>
                <c:pt idx="1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BE-442F-AD9E-B374BC443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247360"/>
        <c:axId val="522245792"/>
      </c:barChart>
      <c:catAx>
        <c:axId val="52224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5792"/>
        <c:crosses val="autoZero"/>
        <c:auto val="1"/>
        <c:lblAlgn val="ctr"/>
        <c:lblOffset val="100"/>
        <c:noMultiLvlLbl val="0"/>
      </c:catAx>
      <c:valAx>
        <c:axId val="52224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商學院!$C$148:$C$161</c:f>
              <c:numCache>
                <c:formatCode>0.00%</c:formatCode>
                <c:ptCount val="14"/>
                <c:pt idx="0">
                  <c:v>4.1832669322709161E-2</c:v>
                </c:pt>
                <c:pt idx="1">
                  <c:v>0.10358565737051793</c:v>
                </c:pt>
                <c:pt idx="2">
                  <c:v>6.1752988047808766E-2</c:v>
                </c:pt>
                <c:pt idx="3">
                  <c:v>7.1713147410358571E-2</c:v>
                </c:pt>
                <c:pt idx="4">
                  <c:v>1.5936254980079681E-2</c:v>
                </c:pt>
                <c:pt idx="5">
                  <c:v>8.565737051792828E-2</c:v>
                </c:pt>
                <c:pt idx="6">
                  <c:v>0.15537848605577689</c:v>
                </c:pt>
                <c:pt idx="7">
                  <c:v>4.9800796812749001E-2</c:v>
                </c:pt>
                <c:pt idx="8">
                  <c:v>0.10358565737051793</c:v>
                </c:pt>
                <c:pt idx="9">
                  <c:v>1.9920318725099601E-2</c:v>
                </c:pt>
                <c:pt idx="10">
                  <c:v>0.17131474103585656</c:v>
                </c:pt>
                <c:pt idx="11">
                  <c:v>3.7848605577689244E-2</c:v>
                </c:pt>
                <c:pt idx="12">
                  <c:v>6.9721115537848599E-2</c:v>
                </c:pt>
                <c:pt idx="13">
                  <c:v>1.1952191235059761E-2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E5-42C6-8BAC-3B8DA25D8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75496"/>
        <c:axId val="481871576"/>
      </c:barChart>
      <c:catAx>
        <c:axId val="48187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1576"/>
        <c:crosses val="autoZero"/>
        <c:auto val="1"/>
        <c:lblAlgn val="ctr"/>
        <c:lblOffset val="100"/>
        <c:noMultiLvlLbl val="0"/>
      </c:catAx>
      <c:valAx>
        <c:axId val="48187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5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應統系!$C$170:$C$171</c:f>
              <c:numCache>
                <c:formatCode>0.00%</c:formatCode>
                <c:ptCount val="2"/>
                <c:pt idx="0">
                  <c:v>0.2857142857142857</c:v>
                </c:pt>
                <c:pt idx="1">
                  <c:v>0.7142857142857143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2-45E3-B28D-954253E0F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2243048"/>
        <c:axId val="522244616"/>
      </c:barChart>
      <c:catAx>
        <c:axId val="52224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4616"/>
        <c:crosses val="autoZero"/>
        <c:auto val="1"/>
        <c:lblAlgn val="ctr"/>
        <c:lblOffset val="100"/>
        <c:noMultiLvlLbl val="0"/>
      </c:catAx>
      <c:valAx>
        <c:axId val="52224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52224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商學院!$C$165:$C$166</c:f>
              <c:numCache>
                <c:formatCode>0.00%</c:formatCode>
                <c:ptCount val="2"/>
                <c:pt idx="0">
                  <c:v>0.72072072072072069</c:v>
                </c:pt>
                <c:pt idx="1">
                  <c:v>0.27927927927927926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0F-40AF-A7D1-4128120AB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75104"/>
        <c:axId val="481873144"/>
      </c:barChart>
      <c:catAx>
        <c:axId val="4818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3144"/>
        <c:crosses val="autoZero"/>
        <c:auto val="1"/>
        <c:lblAlgn val="ctr"/>
        <c:lblOffset val="100"/>
        <c:noMultiLvlLbl val="0"/>
      </c:catAx>
      <c:valAx>
        <c:axId val="48187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商學院!$C$14:$C$18</c:f>
              <c:numCache>
                <c:formatCode>0.00%</c:formatCode>
                <c:ptCount val="5"/>
                <c:pt idx="0">
                  <c:v>0.35135135135135137</c:v>
                </c:pt>
                <c:pt idx="1">
                  <c:v>0.55855855855855852</c:v>
                </c:pt>
                <c:pt idx="2">
                  <c:v>9.0090090090090086E-2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DE-4855-AB90-838B8DCCD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8184"/>
        <c:axId val="471569368"/>
      </c:barChart>
      <c:catAx>
        <c:axId val="40784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1569368"/>
        <c:crosses val="autoZero"/>
        <c:auto val="1"/>
        <c:lblAlgn val="ctr"/>
        <c:lblOffset val="100"/>
        <c:noMultiLvlLbl val="0"/>
      </c:catAx>
      <c:valAx>
        <c:axId val="47156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商學院!$C$170:$C$171</c:f>
              <c:numCache>
                <c:formatCode>0.00%</c:formatCode>
                <c:ptCount val="2"/>
                <c:pt idx="0">
                  <c:v>0.63063063063063063</c:v>
                </c:pt>
                <c:pt idx="1">
                  <c:v>0.36936936936936937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E3-4821-8228-7BD65215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76280"/>
        <c:axId val="481872360"/>
      </c:barChart>
      <c:catAx>
        <c:axId val="48187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2360"/>
        <c:crosses val="autoZero"/>
        <c:auto val="1"/>
        <c:lblAlgn val="ctr"/>
        <c:lblOffset val="100"/>
        <c:noMultiLvlLbl val="0"/>
      </c:catAx>
      <c:valAx>
        <c:axId val="48187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6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企管系!$C$6:$C$10</c:f>
              <c:numCache>
                <c:formatCode>0.00%</c:formatCode>
                <c:ptCount val="5"/>
                <c:pt idx="0">
                  <c:v>0.5</c:v>
                </c:pt>
                <c:pt idx="1">
                  <c:v>0.41666666666666669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BB-4CB5-81D3-BB672730D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75888"/>
        <c:axId val="481870792"/>
      </c:barChart>
      <c:catAx>
        <c:axId val="48187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0792"/>
        <c:crosses val="autoZero"/>
        <c:auto val="1"/>
        <c:lblAlgn val="ctr"/>
        <c:lblOffset val="100"/>
        <c:noMultiLvlLbl val="0"/>
      </c:catAx>
      <c:valAx>
        <c:axId val="481870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企管系!$C$14:$C$18</c:f>
              <c:numCache>
                <c:formatCode>0.00%</c:formatCode>
                <c:ptCount val="5"/>
                <c:pt idx="0">
                  <c:v>0.5</c:v>
                </c:pt>
                <c:pt idx="1">
                  <c:v>0.41666666666666669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9A-49C0-B730-6563AEC4A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71968"/>
        <c:axId val="481872752"/>
      </c:barChart>
      <c:catAx>
        <c:axId val="48187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2752"/>
        <c:crosses val="autoZero"/>
        <c:auto val="1"/>
        <c:lblAlgn val="ctr"/>
        <c:lblOffset val="100"/>
        <c:noMultiLvlLbl val="0"/>
      </c:catAx>
      <c:valAx>
        <c:axId val="48187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企管系!$C$22:$C$26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0.58333333333333337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62-4059-9273-00343F66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73928"/>
        <c:axId val="481874320"/>
      </c:barChart>
      <c:catAx>
        <c:axId val="48187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4320"/>
        <c:crosses val="autoZero"/>
        <c:auto val="1"/>
        <c:lblAlgn val="ctr"/>
        <c:lblOffset val="100"/>
        <c:noMultiLvlLbl val="0"/>
      </c:catAx>
      <c:valAx>
        <c:axId val="48187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73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企管系!$C$32:$C$36</c:f>
              <c:numCache>
                <c:formatCode>0.00%</c:formatCode>
                <c:ptCount val="5"/>
                <c:pt idx="0">
                  <c:v>0.58333333333333337</c:v>
                </c:pt>
                <c:pt idx="1">
                  <c:v>0.33333333333333331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7D-40D1-8645-100982C2A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50016"/>
        <c:axId val="481850408"/>
      </c:barChart>
      <c:catAx>
        <c:axId val="48185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0408"/>
        <c:crosses val="autoZero"/>
        <c:auto val="1"/>
        <c:lblAlgn val="ctr"/>
        <c:lblOffset val="100"/>
        <c:noMultiLvlLbl val="0"/>
      </c:catAx>
      <c:valAx>
        <c:axId val="48185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企管系!$C$40:$C$44</c:f>
              <c:numCache>
                <c:formatCode>0.00%</c:formatCode>
                <c:ptCount val="5"/>
                <c:pt idx="0">
                  <c:v>0.83333333333333337</c:v>
                </c:pt>
                <c:pt idx="1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84-43E6-98D2-F86D80F8E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56288"/>
        <c:axId val="481857072"/>
      </c:barChart>
      <c:catAx>
        <c:axId val="48185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7072"/>
        <c:crosses val="autoZero"/>
        <c:auto val="1"/>
        <c:lblAlgn val="ctr"/>
        <c:lblOffset val="100"/>
        <c:noMultiLvlLbl val="0"/>
      </c:catAx>
      <c:valAx>
        <c:axId val="48185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企管系!$C$48:$C$52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A9-432B-A352-6869415EE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48840"/>
        <c:axId val="481856680"/>
      </c:barChart>
      <c:catAx>
        <c:axId val="48184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6680"/>
        <c:crosses val="autoZero"/>
        <c:auto val="1"/>
        <c:lblAlgn val="ctr"/>
        <c:lblOffset val="100"/>
        <c:noMultiLvlLbl val="0"/>
      </c:catAx>
      <c:valAx>
        <c:axId val="48185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48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企管系!$C$56:$C$60</c:f>
              <c:numCache>
                <c:formatCode>0.00%</c:formatCode>
                <c:ptCount val="5"/>
                <c:pt idx="0">
                  <c:v>0.41666666666666669</c:v>
                </c:pt>
                <c:pt idx="1">
                  <c:v>0.58333333333333337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38-48FE-BE93-BB51DD5E1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55896"/>
        <c:axId val="481853152"/>
      </c:barChart>
      <c:catAx>
        <c:axId val="48185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3152"/>
        <c:crosses val="autoZero"/>
        <c:auto val="1"/>
        <c:lblAlgn val="ctr"/>
        <c:lblOffset val="100"/>
        <c:noMultiLvlLbl val="0"/>
      </c:catAx>
      <c:valAx>
        <c:axId val="48185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企管系!$C$64:$C$68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CE-4E7B-8141-D2A604A92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52760"/>
        <c:axId val="481854328"/>
      </c:barChart>
      <c:catAx>
        <c:axId val="48185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4328"/>
        <c:crosses val="autoZero"/>
        <c:auto val="1"/>
        <c:lblAlgn val="ctr"/>
        <c:lblOffset val="100"/>
        <c:noMultiLvlLbl val="0"/>
      </c:catAx>
      <c:valAx>
        <c:axId val="481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2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企管系!$C$72:$C$76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0.58333333333333337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A1-48B9-BFAD-9A6A8346C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55504"/>
        <c:axId val="481847272"/>
      </c:barChart>
      <c:catAx>
        <c:axId val="48185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47272"/>
        <c:crosses val="autoZero"/>
        <c:auto val="1"/>
        <c:lblAlgn val="ctr"/>
        <c:lblOffset val="100"/>
        <c:noMultiLvlLbl val="0"/>
      </c:catAx>
      <c:valAx>
        <c:axId val="48184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商學院!$C$22:$C$26</c:f>
              <c:numCache>
                <c:formatCode>0.00%</c:formatCode>
                <c:ptCount val="5"/>
                <c:pt idx="0">
                  <c:v>0.15315315315315314</c:v>
                </c:pt>
                <c:pt idx="1">
                  <c:v>0.36036036036036034</c:v>
                </c:pt>
                <c:pt idx="2">
                  <c:v>0.46846846846846846</c:v>
                </c:pt>
                <c:pt idx="3">
                  <c:v>9.0090090090090089E-3</c:v>
                </c:pt>
                <c:pt idx="4">
                  <c:v>9.0090090090090089E-3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B1-4E91-AA98-88B74552B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560744"/>
        <c:axId val="471561136"/>
      </c:barChart>
      <c:catAx>
        <c:axId val="47156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1561136"/>
        <c:crosses val="autoZero"/>
        <c:auto val="1"/>
        <c:lblAlgn val="ctr"/>
        <c:lblOffset val="100"/>
        <c:noMultiLvlLbl val="0"/>
      </c:catAx>
      <c:valAx>
        <c:axId val="471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1560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企管系!$C$80:$C$84</c:f>
              <c:numCache>
                <c:formatCode>0.00%</c:formatCode>
                <c:ptCount val="5"/>
                <c:pt idx="0">
                  <c:v>0.5</c:v>
                </c:pt>
                <c:pt idx="1">
                  <c:v>0.41666666666666669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E5-4F0F-9659-4A0F032E0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54720"/>
        <c:axId val="481853544"/>
      </c:barChart>
      <c:catAx>
        <c:axId val="48185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3544"/>
        <c:crosses val="autoZero"/>
        <c:auto val="1"/>
        <c:lblAlgn val="ctr"/>
        <c:lblOffset val="100"/>
        <c:noMultiLvlLbl val="0"/>
      </c:catAx>
      <c:valAx>
        <c:axId val="48185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企管系!$C$88:$C$92</c:f>
              <c:numCache>
                <c:formatCode>0.00%</c:formatCode>
                <c:ptCount val="5"/>
                <c:pt idx="0">
                  <c:v>0.25</c:v>
                </c:pt>
                <c:pt idx="1">
                  <c:v>0.66666666666666663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43-4644-BC11-D1BD0131D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45704"/>
        <c:axId val="481847664"/>
      </c:barChart>
      <c:catAx>
        <c:axId val="48184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47664"/>
        <c:crosses val="autoZero"/>
        <c:auto val="1"/>
        <c:lblAlgn val="ctr"/>
        <c:lblOffset val="100"/>
        <c:noMultiLvlLbl val="0"/>
      </c:catAx>
      <c:valAx>
        <c:axId val="48184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45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企管系!$C$96:$C$100</c:f>
              <c:numCache>
                <c:formatCode>0.00%</c:formatCode>
                <c:ptCount val="5"/>
                <c:pt idx="0">
                  <c:v>0.25</c:v>
                </c:pt>
                <c:pt idx="1">
                  <c:v>0.41666666666666669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3F-432D-A852-93B01DBBB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46488"/>
        <c:axId val="481853936"/>
      </c:barChart>
      <c:catAx>
        <c:axId val="48184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3936"/>
        <c:crosses val="autoZero"/>
        <c:auto val="1"/>
        <c:lblAlgn val="ctr"/>
        <c:lblOffset val="100"/>
        <c:noMultiLvlLbl val="0"/>
      </c:catAx>
      <c:valAx>
        <c:axId val="48185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4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企管系!$C$104:$C$108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04-44ED-BB35-726423EC0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49232"/>
        <c:axId val="481849624"/>
      </c:barChart>
      <c:catAx>
        <c:axId val="48184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49624"/>
        <c:crosses val="autoZero"/>
        <c:auto val="1"/>
        <c:lblAlgn val="ctr"/>
        <c:lblOffset val="100"/>
        <c:noMultiLvlLbl val="0"/>
      </c:catAx>
      <c:valAx>
        <c:axId val="48184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4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企管系!$C$112:$C$116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0.25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EB-4139-8CA6-EB461B1B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51584"/>
        <c:axId val="481851976"/>
      </c:barChart>
      <c:catAx>
        <c:axId val="48185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1976"/>
        <c:crosses val="autoZero"/>
        <c:auto val="1"/>
        <c:lblAlgn val="ctr"/>
        <c:lblOffset val="100"/>
        <c:noMultiLvlLbl val="0"/>
      </c:catAx>
      <c:valAx>
        <c:axId val="48185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5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企管系!$C$120:$C$124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7C-472B-804D-D92A92B44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23384"/>
        <c:axId val="476413976"/>
      </c:barChart>
      <c:catAx>
        <c:axId val="47642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3976"/>
        <c:crosses val="autoZero"/>
        <c:auto val="1"/>
        <c:lblAlgn val="ctr"/>
        <c:lblOffset val="100"/>
        <c:noMultiLvlLbl val="0"/>
      </c:catAx>
      <c:valAx>
        <c:axId val="47641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3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企管系!$C$130:$C$134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43-44B3-9BA0-A5C945C93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19072"/>
        <c:axId val="476416328"/>
      </c:barChart>
      <c:catAx>
        <c:axId val="47641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6328"/>
        <c:crosses val="autoZero"/>
        <c:auto val="1"/>
        <c:lblAlgn val="ctr"/>
        <c:lblOffset val="100"/>
        <c:noMultiLvlLbl val="0"/>
      </c:catAx>
      <c:valAx>
        <c:axId val="47641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企管系!$C$138:$C$144</c:f>
              <c:numCache>
                <c:formatCode>0.00%</c:formatCode>
                <c:ptCount val="7"/>
                <c:pt idx="0">
                  <c:v>0.18421052631578946</c:v>
                </c:pt>
                <c:pt idx="1">
                  <c:v>0.18421052631578946</c:v>
                </c:pt>
                <c:pt idx="2">
                  <c:v>0.18421052631578946</c:v>
                </c:pt>
                <c:pt idx="3">
                  <c:v>0.13157894736842105</c:v>
                </c:pt>
                <c:pt idx="4">
                  <c:v>0.15789473684210525</c:v>
                </c:pt>
                <c:pt idx="5">
                  <c:v>0.15789473684210525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09-444F-8694-8DF2D3E2A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24168"/>
        <c:axId val="476425736"/>
      </c:barChart>
      <c:catAx>
        <c:axId val="47642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5736"/>
        <c:crosses val="autoZero"/>
        <c:auto val="1"/>
        <c:lblAlgn val="ctr"/>
        <c:lblOffset val="100"/>
        <c:noMultiLvlLbl val="0"/>
      </c:catAx>
      <c:valAx>
        <c:axId val="47642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4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企管系!$C$148:$C$161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0.18965517241379309</c:v>
                </c:pt>
                <c:pt idx="2">
                  <c:v>0.10344827586206896</c:v>
                </c:pt>
                <c:pt idx="3">
                  <c:v>0</c:v>
                </c:pt>
                <c:pt idx="4">
                  <c:v>1.7241379310344827E-2</c:v>
                </c:pt>
                <c:pt idx="5">
                  <c:v>8.6206896551724144E-2</c:v>
                </c:pt>
                <c:pt idx="6">
                  <c:v>0.10344827586206896</c:v>
                </c:pt>
                <c:pt idx="7">
                  <c:v>8.6206896551724144E-2</c:v>
                </c:pt>
                <c:pt idx="8">
                  <c:v>8.6206896551724144E-2</c:v>
                </c:pt>
                <c:pt idx="9">
                  <c:v>5.1724137931034482E-2</c:v>
                </c:pt>
                <c:pt idx="10">
                  <c:v>0.13793103448275862</c:v>
                </c:pt>
                <c:pt idx="11">
                  <c:v>3.4482758620689655E-2</c:v>
                </c:pt>
                <c:pt idx="12">
                  <c:v>0.10344827586206896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A5-47D8-94C5-7D05891D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15544"/>
        <c:axId val="476417504"/>
      </c:barChart>
      <c:catAx>
        <c:axId val="47641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7504"/>
        <c:crosses val="autoZero"/>
        <c:auto val="1"/>
        <c:lblAlgn val="ctr"/>
        <c:lblOffset val="100"/>
        <c:noMultiLvlLbl val="0"/>
      </c:catAx>
      <c:valAx>
        <c:axId val="47641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企管系!$C$165:$C$166</c:f>
              <c:numCache>
                <c:formatCode>0.00%</c:formatCode>
                <c:ptCount val="2"/>
                <c:pt idx="0">
                  <c:v>0.41666666666666669</c:v>
                </c:pt>
                <c:pt idx="1">
                  <c:v>0.58333333333333337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FB-4DF6-96AC-F272C92C0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19464"/>
        <c:axId val="476421816"/>
      </c:barChart>
      <c:catAx>
        <c:axId val="47641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1816"/>
        <c:crosses val="autoZero"/>
        <c:auto val="1"/>
        <c:lblAlgn val="ctr"/>
        <c:lblOffset val="100"/>
        <c:noMultiLvlLbl val="0"/>
      </c:catAx>
      <c:valAx>
        <c:axId val="47642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商學院!$C$32:$C$36</c:f>
              <c:numCache>
                <c:formatCode>0.00%</c:formatCode>
                <c:ptCount val="5"/>
                <c:pt idx="0">
                  <c:v>0.43243243243243246</c:v>
                </c:pt>
                <c:pt idx="1">
                  <c:v>0.44144144144144143</c:v>
                </c:pt>
                <c:pt idx="2">
                  <c:v>0.12612612612612611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4E-4695-8B31-C09917BB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158840"/>
        <c:axId val="404160016"/>
      </c:barChart>
      <c:catAx>
        <c:axId val="40415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4160016"/>
        <c:crosses val="autoZero"/>
        <c:auto val="1"/>
        <c:lblAlgn val="ctr"/>
        <c:lblOffset val="100"/>
        <c:noMultiLvlLbl val="0"/>
      </c:catAx>
      <c:valAx>
        <c:axId val="40416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4158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企管系!$C$170:$C$171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C5-4B15-86B6-0ABEBD03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16720"/>
        <c:axId val="476422992"/>
      </c:barChart>
      <c:catAx>
        <c:axId val="47641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2992"/>
        <c:crosses val="autoZero"/>
        <c:auto val="1"/>
        <c:lblAlgn val="ctr"/>
        <c:lblOffset val="100"/>
        <c:noMultiLvlLbl val="0"/>
      </c:catAx>
      <c:valAx>
        <c:axId val="47642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休閒系!$C$6:$C$10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8C-4DD8-A47B-4E2D6A942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24560"/>
        <c:axId val="476415936"/>
      </c:barChart>
      <c:catAx>
        <c:axId val="47642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5936"/>
        <c:crosses val="autoZero"/>
        <c:auto val="1"/>
        <c:lblAlgn val="ctr"/>
        <c:lblOffset val="100"/>
        <c:noMultiLvlLbl val="0"/>
      </c:catAx>
      <c:valAx>
        <c:axId val="47641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休閒系!$C$14:$C$18</c:f>
              <c:numCache>
                <c:formatCode>0.00%</c:formatCode>
                <c:ptCount val="5"/>
                <c:pt idx="0">
                  <c:v>0.72222222222222221</c:v>
                </c:pt>
                <c:pt idx="1">
                  <c:v>0.27777777777777779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34-49F0-AA95-1203F85A2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21032"/>
        <c:axId val="476417112"/>
      </c:barChart>
      <c:catAx>
        <c:axId val="47642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7112"/>
        <c:crosses val="autoZero"/>
        <c:auto val="1"/>
        <c:lblAlgn val="ctr"/>
        <c:lblOffset val="100"/>
        <c:noMultiLvlLbl val="0"/>
      </c:catAx>
      <c:valAx>
        <c:axId val="47641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休閒系!$C$22:$C$26</c:f>
              <c:numCache>
                <c:formatCode>0.00%</c:formatCode>
                <c:ptCount val="5"/>
                <c:pt idx="0">
                  <c:v>0.5</c:v>
                </c:pt>
                <c:pt idx="1">
                  <c:v>0.3888888888888889</c:v>
                </c:pt>
                <c:pt idx="2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7-472F-970C-D820B5638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25344"/>
        <c:axId val="476414368"/>
      </c:barChart>
      <c:catAx>
        <c:axId val="47642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4368"/>
        <c:crosses val="autoZero"/>
        <c:auto val="1"/>
        <c:lblAlgn val="ctr"/>
        <c:lblOffset val="100"/>
        <c:noMultiLvlLbl val="0"/>
      </c:catAx>
      <c:valAx>
        <c:axId val="47641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休閒系!$C$32:$C$36</c:f>
              <c:numCache>
                <c:formatCode>0.00%</c:formatCode>
                <c:ptCount val="5"/>
                <c:pt idx="0">
                  <c:v>0.77777777777777779</c:v>
                </c:pt>
                <c:pt idx="1">
                  <c:v>0.22222222222222221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8F-48B7-9857-3BCE76F86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19856"/>
        <c:axId val="476415152"/>
      </c:barChart>
      <c:catAx>
        <c:axId val="47641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5152"/>
        <c:crosses val="autoZero"/>
        <c:auto val="1"/>
        <c:lblAlgn val="ctr"/>
        <c:lblOffset val="100"/>
        <c:noMultiLvlLbl val="0"/>
      </c:catAx>
      <c:valAx>
        <c:axId val="47641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休閒系!$C$40:$C$44</c:f>
              <c:numCache>
                <c:formatCode>0.00%</c:formatCode>
                <c:ptCount val="5"/>
                <c:pt idx="0">
                  <c:v>0.83333333333333337</c:v>
                </c:pt>
                <c:pt idx="1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43-4DF7-A161-49F96200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21424"/>
        <c:axId val="476430440"/>
      </c:barChart>
      <c:catAx>
        <c:axId val="47642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30440"/>
        <c:crosses val="autoZero"/>
        <c:auto val="1"/>
        <c:lblAlgn val="ctr"/>
        <c:lblOffset val="100"/>
        <c:noMultiLvlLbl val="0"/>
      </c:catAx>
      <c:valAx>
        <c:axId val="47643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休閒系!$C$48:$C$52</c:f>
              <c:numCache>
                <c:formatCode>0.00%</c:formatCode>
                <c:ptCount val="5"/>
                <c:pt idx="0">
                  <c:v>0.77777777777777779</c:v>
                </c:pt>
                <c:pt idx="1">
                  <c:v>0.22222222222222221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FD-41B8-9B40-5AC5186D5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29656"/>
        <c:axId val="476431616"/>
      </c:barChart>
      <c:catAx>
        <c:axId val="47642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31616"/>
        <c:crosses val="autoZero"/>
        <c:auto val="1"/>
        <c:lblAlgn val="ctr"/>
        <c:lblOffset val="100"/>
        <c:noMultiLvlLbl val="0"/>
      </c:catAx>
      <c:valAx>
        <c:axId val="4764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9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休閒系!$C$56:$C$60</c:f>
              <c:numCache>
                <c:formatCode>0.00%</c:formatCode>
                <c:ptCount val="5"/>
                <c:pt idx="0">
                  <c:v>0.61111111111111116</c:v>
                </c:pt>
                <c:pt idx="1">
                  <c:v>0.33333333333333331</c:v>
                </c:pt>
                <c:pt idx="2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56-4F97-B5C3-B134A4061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27696"/>
        <c:axId val="476432792"/>
      </c:barChart>
      <c:catAx>
        <c:axId val="47642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32792"/>
        <c:crosses val="autoZero"/>
        <c:auto val="1"/>
        <c:lblAlgn val="ctr"/>
        <c:lblOffset val="100"/>
        <c:noMultiLvlLbl val="0"/>
      </c:catAx>
      <c:valAx>
        <c:axId val="476432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休閒系!$C$64:$C$68</c:f>
              <c:numCache>
                <c:formatCode>0.00%</c:formatCode>
                <c:ptCount val="5"/>
                <c:pt idx="0">
                  <c:v>0.61111111111111116</c:v>
                </c:pt>
                <c:pt idx="1">
                  <c:v>0.3888888888888889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16-41A8-81A1-451357CCD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32400"/>
        <c:axId val="476428480"/>
      </c:barChart>
      <c:catAx>
        <c:axId val="47643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8480"/>
        <c:crosses val="autoZero"/>
        <c:auto val="1"/>
        <c:lblAlgn val="ctr"/>
        <c:lblOffset val="100"/>
        <c:noMultiLvlLbl val="0"/>
      </c:catAx>
      <c:valAx>
        <c:axId val="47642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3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休閒系!$C$72:$C$76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7C-44F6-B9CD-4CAD96620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30832"/>
        <c:axId val="476428088"/>
      </c:barChart>
      <c:catAx>
        <c:axId val="4764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8088"/>
        <c:crosses val="autoZero"/>
        <c:auto val="1"/>
        <c:lblAlgn val="ctr"/>
        <c:lblOffset val="100"/>
        <c:noMultiLvlLbl val="0"/>
      </c:catAx>
      <c:valAx>
        <c:axId val="47642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3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商學院!$C$40:$C$44</c:f>
              <c:numCache>
                <c:formatCode>0.00%</c:formatCode>
                <c:ptCount val="5"/>
                <c:pt idx="0">
                  <c:v>0.53153153153153154</c:v>
                </c:pt>
                <c:pt idx="1">
                  <c:v>0.36936936936936937</c:v>
                </c:pt>
                <c:pt idx="2">
                  <c:v>9.90990990990991E-2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62-4533-9CCE-178F9FF8A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156488"/>
        <c:axId val="404720368"/>
      </c:barChart>
      <c:catAx>
        <c:axId val="40415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4720368"/>
        <c:crosses val="autoZero"/>
        <c:auto val="1"/>
        <c:lblAlgn val="ctr"/>
        <c:lblOffset val="100"/>
        <c:noMultiLvlLbl val="0"/>
      </c:catAx>
      <c:valAx>
        <c:axId val="40472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415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休閒系!$C$80:$C$84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B3-480A-B752-E1B343024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33184"/>
        <c:axId val="476428872"/>
      </c:barChart>
      <c:catAx>
        <c:axId val="4764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8872"/>
        <c:crosses val="autoZero"/>
        <c:auto val="1"/>
        <c:lblAlgn val="ctr"/>
        <c:lblOffset val="100"/>
        <c:noMultiLvlLbl val="0"/>
      </c:catAx>
      <c:valAx>
        <c:axId val="476428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3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休閒系!$C$88:$C$92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0.61111111111111116</c:v>
                </c:pt>
                <c:pt idx="2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1-4F9A-AF2E-BF390905A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26520"/>
        <c:axId val="476426912"/>
      </c:barChart>
      <c:catAx>
        <c:axId val="47642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6912"/>
        <c:crosses val="autoZero"/>
        <c:auto val="1"/>
        <c:lblAlgn val="ctr"/>
        <c:lblOffset val="100"/>
        <c:noMultiLvlLbl val="0"/>
      </c:catAx>
      <c:valAx>
        <c:axId val="47642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2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休閒系!$C$96:$C$100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0.61111111111111116</c:v>
                </c:pt>
                <c:pt idx="2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84-4099-A5EC-AA98B3561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10840"/>
        <c:axId val="476403392"/>
      </c:barChart>
      <c:catAx>
        <c:axId val="47641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3392"/>
        <c:crosses val="autoZero"/>
        <c:auto val="1"/>
        <c:lblAlgn val="ctr"/>
        <c:lblOffset val="100"/>
        <c:noMultiLvlLbl val="0"/>
      </c:catAx>
      <c:valAx>
        <c:axId val="47640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休閒系!$C$104:$C$108</c:f>
              <c:numCache>
                <c:formatCode>0.00%</c:formatCode>
                <c:ptCount val="5"/>
                <c:pt idx="0">
                  <c:v>0.61111111111111116</c:v>
                </c:pt>
                <c:pt idx="1">
                  <c:v>0.3888888888888889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50-4CC8-8594-85F2F5882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06136"/>
        <c:axId val="476403000"/>
      </c:barChart>
      <c:catAx>
        <c:axId val="47640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3000"/>
        <c:crosses val="autoZero"/>
        <c:auto val="1"/>
        <c:lblAlgn val="ctr"/>
        <c:lblOffset val="100"/>
        <c:noMultiLvlLbl val="0"/>
      </c:catAx>
      <c:valAx>
        <c:axId val="47640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休閒系!$C$112:$C$116</c:f>
              <c:numCache>
                <c:formatCode>0.00%</c:formatCode>
                <c:ptCount val="5"/>
                <c:pt idx="0">
                  <c:v>0.3888888888888889</c:v>
                </c:pt>
                <c:pt idx="1">
                  <c:v>0.61111111111111116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6F-4D65-B7E5-02CC16B50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07312"/>
        <c:axId val="476403784"/>
      </c:barChart>
      <c:catAx>
        <c:axId val="47640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3784"/>
        <c:crosses val="autoZero"/>
        <c:auto val="1"/>
        <c:lblAlgn val="ctr"/>
        <c:lblOffset val="100"/>
        <c:noMultiLvlLbl val="0"/>
      </c:catAx>
      <c:valAx>
        <c:axId val="47640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休閒系!$C$120:$C$124</c:f>
              <c:numCache>
                <c:formatCode>0.00%</c:formatCode>
                <c:ptCount val="5"/>
                <c:pt idx="0">
                  <c:v>0.77777777777777779</c:v>
                </c:pt>
                <c:pt idx="1">
                  <c:v>0.22222222222222221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1C-41AA-B1DC-0D2E226F9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08880"/>
        <c:axId val="476411232"/>
      </c:barChart>
      <c:catAx>
        <c:axId val="47640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1232"/>
        <c:crosses val="autoZero"/>
        <c:auto val="1"/>
        <c:lblAlgn val="ctr"/>
        <c:lblOffset val="100"/>
        <c:noMultiLvlLbl val="0"/>
      </c:catAx>
      <c:valAx>
        <c:axId val="47641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休閒系!$C$130:$C$134</c:f>
              <c:numCache>
                <c:formatCode>0.00%</c:formatCode>
                <c:ptCount val="5"/>
                <c:pt idx="0">
                  <c:v>0.55555555555555558</c:v>
                </c:pt>
                <c:pt idx="1">
                  <c:v>5.5555555555555552E-2</c:v>
                </c:pt>
                <c:pt idx="2">
                  <c:v>0.3888888888888889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DD-4EEC-A87F-C9766AD44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02608"/>
        <c:axId val="476406528"/>
      </c:barChart>
      <c:catAx>
        <c:axId val="47640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6528"/>
        <c:crosses val="autoZero"/>
        <c:auto val="1"/>
        <c:lblAlgn val="ctr"/>
        <c:lblOffset val="100"/>
        <c:noMultiLvlLbl val="0"/>
      </c:catAx>
      <c:valAx>
        <c:axId val="47640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休閒系!$C$138:$C$144</c:f>
              <c:numCache>
                <c:formatCode>0.00%</c:formatCode>
                <c:ptCount val="7"/>
                <c:pt idx="0">
                  <c:v>0.15384615384615385</c:v>
                </c:pt>
                <c:pt idx="1">
                  <c:v>0.21153846153846154</c:v>
                </c:pt>
                <c:pt idx="2">
                  <c:v>0.17307692307692307</c:v>
                </c:pt>
                <c:pt idx="3">
                  <c:v>0.26923076923076922</c:v>
                </c:pt>
                <c:pt idx="4">
                  <c:v>3.8461538461538464E-2</c:v>
                </c:pt>
                <c:pt idx="5">
                  <c:v>0.11538461538461539</c:v>
                </c:pt>
                <c:pt idx="6">
                  <c:v>3.8461538461538464E-2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0C-4A56-B8C4-8A937E805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12408"/>
        <c:axId val="476405352"/>
      </c:barChart>
      <c:catAx>
        <c:axId val="476412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5352"/>
        <c:crosses val="autoZero"/>
        <c:auto val="1"/>
        <c:lblAlgn val="ctr"/>
        <c:lblOffset val="100"/>
        <c:noMultiLvlLbl val="0"/>
      </c:catAx>
      <c:valAx>
        <c:axId val="47640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2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休閒系!$C$148:$C$161</c:f>
              <c:numCache>
                <c:formatCode>0.00%</c:formatCode>
                <c:ptCount val="14"/>
                <c:pt idx="1">
                  <c:v>0.11956521739130435</c:v>
                </c:pt>
                <c:pt idx="2">
                  <c:v>0.10869565217391304</c:v>
                </c:pt>
                <c:pt idx="3">
                  <c:v>6.5217391304347824E-2</c:v>
                </c:pt>
                <c:pt idx="4">
                  <c:v>1.0869565217391304E-2</c:v>
                </c:pt>
                <c:pt idx="5">
                  <c:v>8.6956521739130432E-2</c:v>
                </c:pt>
                <c:pt idx="6">
                  <c:v>0.17391304347826086</c:v>
                </c:pt>
                <c:pt idx="7">
                  <c:v>4.3478260869565216E-2</c:v>
                </c:pt>
                <c:pt idx="8">
                  <c:v>0.14130434782608695</c:v>
                </c:pt>
                <c:pt idx="9">
                  <c:v>3.2608695652173912E-2</c:v>
                </c:pt>
                <c:pt idx="10">
                  <c:v>0.16304347826086957</c:v>
                </c:pt>
                <c:pt idx="11">
                  <c:v>1.0869565217391304E-2</c:v>
                </c:pt>
                <c:pt idx="12">
                  <c:v>4.3478260869565216E-2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E3-41C9-A43B-9079C2DFF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09272"/>
        <c:axId val="476410056"/>
      </c:barChart>
      <c:catAx>
        <c:axId val="47640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0056"/>
        <c:crosses val="autoZero"/>
        <c:auto val="1"/>
        <c:lblAlgn val="ctr"/>
        <c:lblOffset val="100"/>
        <c:noMultiLvlLbl val="0"/>
      </c:catAx>
      <c:valAx>
        <c:axId val="47641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9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休閒系!$C$165:$C$166</c:f>
              <c:numCache>
                <c:formatCode>0.00%</c:formatCode>
                <c:ptCount val="2"/>
                <c:pt idx="0">
                  <c:v>0.77777777777777779</c:v>
                </c:pt>
                <c:pt idx="1">
                  <c:v>0.22222222222222221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C8-419E-A638-EA4F8941B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04568"/>
        <c:axId val="476405744"/>
      </c:barChart>
      <c:catAx>
        <c:axId val="47640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5744"/>
        <c:crosses val="autoZero"/>
        <c:auto val="1"/>
        <c:lblAlgn val="ctr"/>
        <c:lblOffset val="100"/>
        <c:noMultiLvlLbl val="0"/>
      </c:catAx>
      <c:valAx>
        <c:axId val="47640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商學院!$C$48:$C$52</c:f>
              <c:numCache>
                <c:formatCode>0.00%</c:formatCode>
                <c:ptCount val="5"/>
                <c:pt idx="0">
                  <c:v>0.52252252252252251</c:v>
                </c:pt>
                <c:pt idx="1">
                  <c:v>0.3963963963963964</c:v>
                </c:pt>
                <c:pt idx="2">
                  <c:v>8.1081081081081086E-2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4-44D7-BA09-C793102D2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551096"/>
        <c:axId val="410541688"/>
      </c:barChart>
      <c:catAx>
        <c:axId val="41055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0541688"/>
        <c:crosses val="autoZero"/>
        <c:auto val="1"/>
        <c:lblAlgn val="ctr"/>
        <c:lblOffset val="100"/>
        <c:noMultiLvlLbl val="0"/>
      </c:catAx>
      <c:valAx>
        <c:axId val="41054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1055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休閒系!$C$170:$C$171</c:f>
              <c:numCache>
                <c:formatCode>0.00%</c:formatCode>
                <c:ptCount val="2"/>
                <c:pt idx="0">
                  <c:v>0.72222222222222221</c:v>
                </c:pt>
                <c:pt idx="1">
                  <c:v>0.27777777777777779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9F-4535-88BD-7D227285C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08096"/>
        <c:axId val="476413192"/>
      </c:barChart>
      <c:catAx>
        <c:axId val="4764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3192"/>
        <c:crosses val="autoZero"/>
        <c:auto val="1"/>
        <c:lblAlgn val="ctr"/>
        <c:lblOffset val="100"/>
        <c:noMultiLvlLbl val="0"/>
      </c:catAx>
      <c:valAx>
        <c:axId val="476413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保金系!$C$6:$C$10</c:f>
              <c:numCache>
                <c:formatCode>0.00%</c:formatCode>
                <c:ptCount val="5"/>
                <c:pt idx="0">
                  <c:v>0.25925925925925924</c:v>
                </c:pt>
                <c:pt idx="1">
                  <c:v>0.66666666666666663</c:v>
                </c:pt>
                <c:pt idx="2">
                  <c:v>7.407407407407407E-2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EE-4473-8B63-9B0C1F83E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01040"/>
        <c:axId val="476409664"/>
      </c:barChart>
      <c:catAx>
        <c:axId val="47640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9664"/>
        <c:crosses val="autoZero"/>
        <c:auto val="1"/>
        <c:lblAlgn val="ctr"/>
        <c:lblOffset val="100"/>
        <c:noMultiLvlLbl val="0"/>
      </c:catAx>
      <c:valAx>
        <c:axId val="47640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0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保金系!$C$14:$C$18</c:f>
              <c:numCache>
                <c:formatCode>0.00%</c:formatCode>
                <c:ptCount val="5"/>
                <c:pt idx="0">
                  <c:v>0.25925925925925924</c:v>
                </c:pt>
                <c:pt idx="1">
                  <c:v>0.62962962962962965</c:v>
                </c:pt>
                <c:pt idx="2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F9-468E-8F5E-70621033E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12016"/>
        <c:axId val="484993856"/>
      </c:barChart>
      <c:catAx>
        <c:axId val="47641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3856"/>
        <c:crosses val="autoZero"/>
        <c:auto val="1"/>
        <c:lblAlgn val="ctr"/>
        <c:lblOffset val="100"/>
        <c:noMultiLvlLbl val="0"/>
      </c:catAx>
      <c:valAx>
        <c:axId val="48499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7641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保金系!$C$22:$C$26</c:f>
              <c:numCache>
                <c:formatCode>0.00%</c:formatCode>
                <c:ptCount val="5"/>
                <c:pt idx="0">
                  <c:v>0.14814814814814814</c:v>
                </c:pt>
                <c:pt idx="1">
                  <c:v>0.44444444444444442</c:v>
                </c:pt>
                <c:pt idx="2">
                  <c:v>0.40740740740740738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61-47E7-8526-16DF0B2D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92680"/>
        <c:axId val="484991896"/>
      </c:barChart>
      <c:catAx>
        <c:axId val="48499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1896"/>
        <c:crosses val="autoZero"/>
        <c:auto val="1"/>
        <c:lblAlgn val="ctr"/>
        <c:lblOffset val="100"/>
        <c:noMultiLvlLbl val="0"/>
      </c:catAx>
      <c:valAx>
        <c:axId val="484991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2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保金系!$C$32:$C$36</c:f>
              <c:numCache>
                <c:formatCode>0.00%</c:formatCode>
                <c:ptCount val="5"/>
                <c:pt idx="0">
                  <c:v>0.14814814814814814</c:v>
                </c:pt>
                <c:pt idx="1">
                  <c:v>0.77777777777777779</c:v>
                </c:pt>
                <c:pt idx="2">
                  <c:v>7.407407407407407E-2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43-4737-8D1E-2DD04D22B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89152"/>
        <c:axId val="484994640"/>
      </c:barChart>
      <c:catAx>
        <c:axId val="4849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4640"/>
        <c:crosses val="autoZero"/>
        <c:auto val="1"/>
        <c:lblAlgn val="ctr"/>
        <c:lblOffset val="100"/>
        <c:noMultiLvlLbl val="0"/>
      </c:catAx>
      <c:valAx>
        <c:axId val="48499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保金系!$C$40:$C$44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0.59259259259259256</c:v>
                </c:pt>
                <c:pt idx="2">
                  <c:v>7.407407407407407E-2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9E-40A0-8871-C90A6964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84840"/>
        <c:axId val="484983664"/>
      </c:barChart>
      <c:catAx>
        <c:axId val="48498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3664"/>
        <c:crosses val="autoZero"/>
        <c:auto val="1"/>
        <c:lblAlgn val="ctr"/>
        <c:lblOffset val="100"/>
        <c:noMultiLvlLbl val="0"/>
      </c:catAx>
      <c:valAx>
        <c:axId val="48498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保金系!$C$48:$C$52</c:f>
              <c:numCache>
                <c:formatCode>0.00%</c:formatCode>
                <c:ptCount val="5"/>
                <c:pt idx="0">
                  <c:v>0.37037037037037035</c:v>
                </c:pt>
                <c:pt idx="1">
                  <c:v>0.59259259259259256</c:v>
                </c:pt>
                <c:pt idx="2">
                  <c:v>3.7037037037037035E-2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6-4FB2-8154-BDAE4C6BD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91504"/>
        <c:axId val="484985232"/>
      </c:barChart>
      <c:catAx>
        <c:axId val="48499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5232"/>
        <c:crosses val="autoZero"/>
        <c:auto val="1"/>
        <c:lblAlgn val="ctr"/>
        <c:lblOffset val="100"/>
        <c:noMultiLvlLbl val="0"/>
      </c:catAx>
      <c:valAx>
        <c:axId val="48498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保金系!$C$56:$C$60</c:f>
              <c:numCache>
                <c:formatCode>0.00%</c:formatCode>
                <c:ptCount val="5"/>
                <c:pt idx="0">
                  <c:v>0.29629629629629628</c:v>
                </c:pt>
                <c:pt idx="1">
                  <c:v>0.51851851851851849</c:v>
                </c:pt>
                <c:pt idx="2">
                  <c:v>0.18518518518518517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F-40AE-B2B7-1641F32B0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92288"/>
        <c:axId val="484982880"/>
      </c:barChart>
      <c:catAx>
        <c:axId val="48499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2880"/>
        <c:crosses val="autoZero"/>
        <c:auto val="1"/>
        <c:lblAlgn val="ctr"/>
        <c:lblOffset val="100"/>
        <c:noMultiLvlLbl val="0"/>
      </c:catAx>
      <c:valAx>
        <c:axId val="48498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保金系!$C$64:$C$68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0.62962962962962965</c:v>
                </c:pt>
                <c:pt idx="2">
                  <c:v>3.7037037037037035E-2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1D-4421-B566-8210D6497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83272"/>
        <c:axId val="484987976"/>
      </c:barChart>
      <c:catAx>
        <c:axId val="48498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7976"/>
        <c:crosses val="autoZero"/>
        <c:auto val="1"/>
        <c:lblAlgn val="ctr"/>
        <c:lblOffset val="100"/>
        <c:noMultiLvlLbl val="0"/>
      </c:catAx>
      <c:valAx>
        <c:axId val="48498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保金系!$C$72:$C$76</c:f>
              <c:numCache>
                <c:formatCode>0.00%</c:formatCode>
                <c:ptCount val="5"/>
                <c:pt idx="0">
                  <c:v>0.37037037037037035</c:v>
                </c:pt>
                <c:pt idx="1">
                  <c:v>0.48148148148148145</c:v>
                </c:pt>
                <c:pt idx="2">
                  <c:v>0.14814814814814814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AF-4E0D-A267-18A49B9B6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86408"/>
        <c:axId val="484984056"/>
      </c:barChart>
      <c:catAx>
        <c:axId val="484986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4056"/>
        <c:crosses val="autoZero"/>
        <c:auto val="1"/>
        <c:lblAlgn val="ctr"/>
        <c:lblOffset val="100"/>
        <c:noMultiLvlLbl val="0"/>
      </c:catAx>
      <c:valAx>
        <c:axId val="484984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6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商學院!$C$56:$C$60</c:f>
              <c:numCache>
                <c:formatCode>0.00%</c:formatCode>
                <c:ptCount val="5"/>
                <c:pt idx="0">
                  <c:v>0.35135135135135137</c:v>
                </c:pt>
                <c:pt idx="1">
                  <c:v>0.50450450450450446</c:v>
                </c:pt>
                <c:pt idx="2">
                  <c:v>0.14414414414414414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88-4E4E-BDEB-0BEA434EB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62952"/>
        <c:axId val="481864520"/>
      </c:barChart>
      <c:catAx>
        <c:axId val="48186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4520"/>
        <c:crosses val="autoZero"/>
        <c:auto val="1"/>
        <c:lblAlgn val="ctr"/>
        <c:lblOffset val="100"/>
        <c:noMultiLvlLbl val="0"/>
      </c:catAx>
      <c:valAx>
        <c:axId val="48186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2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保金系!$C$80:$C$84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CE-4648-BD41-B709517C4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84448"/>
        <c:axId val="484988368"/>
      </c:barChart>
      <c:catAx>
        <c:axId val="48498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8368"/>
        <c:crosses val="autoZero"/>
        <c:auto val="1"/>
        <c:lblAlgn val="ctr"/>
        <c:lblOffset val="100"/>
        <c:noMultiLvlLbl val="0"/>
      </c:catAx>
      <c:valAx>
        <c:axId val="48498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保金系!$C$88:$C$92</c:f>
              <c:numCache>
                <c:formatCode>0.00%</c:formatCode>
                <c:ptCount val="5"/>
                <c:pt idx="0">
                  <c:v>0.25925925925925924</c:v>
                </c:pt>
                <c:pt idx="1">
                  <c:v>0.37037037037037035</c:v>
                </c:pt>
                <c:pt idx="2">
                  <c:v>0.37037037037037035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03-4089-B8C1-029C63066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91112"/>
        <c:axId val="484986016"/>
      </c:barChart>
      <c:catAx>
        <c:axId val="484991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6016"/>
        <c:crosses val="autoZero"/>
        <c:auto val="1"/>
        <c:lblAlgn val="ctr"/>
        <c:lblOffset val="100"/>
        <c:noMultiLvlLbl val="0"/>
      </c:catAx>
      <c:valAx>
        <c:axId val="48498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1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保金系!$C$96:$C$100</c:f>
              <c:numCache>
                <c:formatCode>0.00%</c:formatCode>
                <c:ptCount val="5"/>
                <c:pt idx="0">
                  <c:v>0.22222222222222221</c:v>
                </c:pt>
                <c:pt idx="1">
                  <c:v>0.44444444444444442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A1-4BE8-B14B-522BFFF4F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88760"/>
        <c:axId val="484989936"/>
      </c:barChart>
      <c:catAx>
        <c:axId val="48498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9936"/>
        <c:crosses val="autoZero"/>
        <c:auto val="1"/>
        <c:lblAlgn val="ctr"/>
        <c:lblOffset val="100"/>
        <c:noMultiLvlLbl val="0"/>
      </c:catAx>
      <c:valAx>
        <c:axId val="48498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88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保金系!$C$104:$C$108</c:f>
              <c:numCache>
                <c:formatCode>0.00%</c:formatCode>
                <c:ptCount val="5"/>
                <c:pt idx="0">
                  <c:v>0.18518518518518517</c:v>
                </c:pt>
                <c:pt idx="1">
                  <c:v>0.62962962962962965</c:v>
                </c:pt>
                <c:pt idx="2">
                  <c:v>0.18518518518518517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4D-496B-AE18-B66FE0B30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01304"/>
        <c:axId val="484995424"/>
      </c:barChart>
      <c:catAx>
        <c:axId val="48500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5424"/>
        <c:crosses val="autoZero"/>
        <c:auto val="1"/>
        <c:lblAlgn val="ctr"/>
        <c:lblOffset val="100"/>
        <c:noMultiLvlLbl val="0"/>
      </c:catAx>
      <c:valAx>
        <c:axId val="4849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保金系!$C$112:$C$116</c:f>
              <c:numCache>
                <c:formatCode>0.00%</c:formatCode>
                <c:ptCount val="5"/>
                <c:pt idx="0">
                  <c:v>0.22222222222222221</c:v>
                </c:pt>
                <c:pt idx="1">
                  <c:v>0.66666666666666663</c:v>
                </c:pt>
                <c:pt idx="2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1-4F83-8AFE-145E716D7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00912"/>
        <c:axId val="485001696"/>
      </c:barChart>
      <c:catAx>
        <c:axId val="4850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1696"/>
        <c:crosses val="autoZero"/>
        <c:auto val="1"/>
        <c:lblAlgn val="ctr"/>
        <c:lblOffset val="100"/>
        <c:noMultiLvlLbl val="0"/>
      </c:catAx>
      <c:valAx>
        <c:axId val="48500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保金系!$C$120:$C$124</c:f>
              <c:numCache>
                <c:formatCode>0.00%</c:formatCode>
                <c:ptCount val="5"/>
                <c:pt idx="0">
                  <c:v>0.37037037037037035</c:v>
                </c:pt>
                <c:pt idx="1">
                  <c:v>0.62962962962962965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9A-4232-B983-BEF3D834A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96208"/>
        <c:axId val="485005224"/>
      </c:barChart>
      <c:catAx>
        <c:axId val="484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5224"/>
        <c:crosses val="autoZero"/>
        <c:auto val="1"/>
        <c:lblAlgn val="ctr"/>
        <c:lblOffset val="100"/>
        <c:noMultiLvlLbl val="0"/>
      </c:catAx>
      <c:valAx>
        <c:axId val="48500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保金系!$C$130:$C$134</c:f>
              <c:numCache>
                <c:formatCode>0.00%</c:formatCode>
                <c:ptCount val="5"/>
                <c:pt idx="0">
                  <c:v>0.37037037037037035</c:v>
                </c:pt>
                <c:pt idx="1">
                  <c:v>7.407407407407407E-2</c:v>
                </c:pt>
                <c:pt idx="2">
                  <c:v>0.55555555555555558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5B-4CE0-A54D-58648242E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03264"/>
        <c:axId val="485003656"/>
      </c:barChart>
      <c:catAx>
        <c:axId val="4850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3656"/>
        <c:crosses val="autoZero"/>
        <c:auto val="1"/>
        <c:lblAlgn val="ctr"/>
        <c:lblOffset val="100"/>
        <c:noMultiLvlLbl val="0"/>
      </c:catAx>
      <c:valAx>
        <c:axId val="48500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保金系!$C$138:$C$144</c:f>
              <c:numCache>
                <c:formatCode>0.00%</c:formatCode>
                <c:ptCount val="7"/>
                <c:pt idx="0">
                  <c:v>0.12121212121212122</c:v>
                </c:pt>
                <c:pt idx="1">
                  <c:v>0.12121212121212122</c:v>
                </c:pt>
                <c:pt idx="2">
                  <c:v>0.19696969696969696</c:v>
                </c:pt>
                <c:pt idx="3">
                  <c:v>0.22727272727272727</c:v>
                </c:pt>
                <c:pt idx="4">
                  <c:v>0.21212121212121213</c:v>
                </c:pt>
                <c:pt idx="5">
                  <c:v>0.12121212121212122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C9-4CAB-BBBC-AA46F8FF0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02088"/>
        <c:axId val="485004440"/>
      </c:barChart>
      <c:catAx>
        <c:axId val="48500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4440"/>
        <c:crosses val="autoZero"/>
        <c:auto val="1"/>
        <c:lblAlgn val="ctr"/>
        <c:lblOffset val="100"/>
        <c:noMultiLvlLbl val="0"/>
      </c:catAx>
      <c:valAx>
        <c:axId val="48500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保金系!$C$148:$C$161</c:f>
              <c:numCache>
                <c:formatCode>0.00%</c:formatCode>
                <c:ptCount val="14"/>
                <c:pt idx="0">
                  <c:v>3.7383177570093455E-2</c:v>
                </c:pt>
                <c:pt idx="1">
                  <c:v>9.3457943925233641E-2</c:v>
                </c:pt>
                <c:pt idx="2">
                  <c:v>6.5420560747663545E-2</c:v>
                </c:pt>
                <c:pt idx="3">
                  <c:v>0.10280373831775701</c:v>
                </c:pt>
                <c:pt idx="5">
                  <c:v>5.6074766355140186E-2</c:v>
                </c:pt>
                <c:pt idx="6">
                  <c:v>0.14953271028037382</c:v>
                </c:pt>
                <c:pt idx="7">
                  <c:v>1.8691588785046728E-2</c:v>
                </c:pt>
                <c:pt idx="8">
                  <c:v>0.12149532710280374</c:v>
                </c:pt>
                <c:pt idx="9">
                  <c:v>9.3457943925233638E-3</c:v>
                </c:pt>
                <c:pt idx="10">
                  <c:v>0.23364485981308411</c:v>
                </c:pt>
                <c:pt idx="11">
                  <c:v>1.8691588785046728E-2</c:v>
                </c:pt>
                <c:pt idx="12">
                  <c:v>9.3457943925233641E-2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58-44AC-8CC7-6E50BEB7E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95816"/>
        <c:axId val="485006008"/>
      </c:barChart>
      <c:catAx>
        <c:axId val="4849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6008"/>
        <c:crosses val="autoZero"/>
        <c:auto val="1"/>
        <c:lblAlgn val="ctr"/>
        <c:lblOffset val="100"/>
        <c:noMultiLvlLbl val="0"/>
      </c:catAx>
      <c:valAx>
        <c:axId val="48500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5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保金系!$C$165:$C$166</c:f>
              <c:numCache>
                <c:formatCode>0.00%</c:formatCode>
                <c:ptCount val="2"/>
                <c:pt idx="0">
                  <c:v>0.22222222222222221</c:v>
                </c:pt>
                <c:pt idx="1">
                  <c:v>0.77777777777777779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64-4875-9364-90ACDD5F6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06400"/>
        <c:axId val="485002872"/>
      </c:barChart>
      <c:catAx>
        <c:axId val="48500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2872"/>
        <c:crosses val="autoZero"/>
        <c:auto val="1"/>
        <c:lblAlgn val="ctr"/>
        <c:lblOffset val="100"/>
        <c:noMultiLvlLbl val="0"/>
      </c:catAx>
      <c:valAx>
        <c:axId val="48500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商學院!$C$64:$C$68</c:f>
              <c:numCache>
                <c:formatCode>0.00%</c:formatCode>
                <c:ptCount val="5"/>
                <c:pt idx="0">
                  <c:v>0.43243243243243246</c:v>
                </c:pt>
                <c:pt idx="1">
                  <c:v>0.44144144144144143</c:v>
                </c:pt>
                <c:pt idx="2">
                  <c:v>0.12612612612612611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F8-4DE3-BC9C-C709A74DD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67264"/>
        <c:axId val="481863344"/>
      </c:barChart>
      <c:catAx>
        <c:axId val="4818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3344"/>
        <c:crosses val="autoZero"/>
        <c:auto val="1"/>
        <c:lblAlgn val="ctr"/>
        <c:lblOffset val="100"/>
        <c:noMultiLvlLbl val="0"/>
      </c:catAx>
      <c:valAx>
        <c:axId val="48186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保金系!$C$170:$C$171</c:f>
              <c:numCache>
                <c:formatCode>0.00%</c:formatCode>
                <c:ptCount val="2"/>
                <c:pt idx="0">
                  <c:v>0.59259259259259256</c:v>
                </c:pt>
                <c:pt idx="1">
                  <c:v>0.40740740740740738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EE-4DBB-827A-9589E2AB0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98560"/>
        <c:axId val="484996600"/>
      </c:barChart>
      <c:catAx>
        <c:axId val="48499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6600"/>
        <c:crosses val="autoZero"/>
        <c:auto val="1"/>
        <c:lblAlgn val="ctr"/>
        <c:lblOffset val="100"/>
        <c:noMultiLvlLbl val="0"/>
      </c:catAx>
      <c:valAx>
        <c:axId val="48499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財稅系!$C$6:$C$10</c:f>
              <c:numCache>
                <c:formatCode>0.00%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54-4E6B-BA7D-47CBA057C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96992"/>
        <c:axId val="484998952"/>
      </c:barChart>
      <c:catAx>
        <c:axId val="48499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8952"/>
        <c:crosses val="autoZero"/>
        <c:auto val="1"/>
        <c:lblAlgn val="ctr"/>
        <c:lblOffset val="100"/>
        <c:noMultiLvlLbl val="0"/>
      </c:catAx>
      <c:valAx>
        <c:axId val="484998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財稅系!$C$14:$C$18</c:f>
              <c:numCache>
                <c:formatCode>0.00%</c:formatCode>
                <c:ptCount val="5"/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E5-4C23-9492-3FCB5BCD7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997776"/>
        <c:axId val="484999344"/>
      </c:barChart>
      <c:catAx>
        <c:axId val="48499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9344"/>
        <c:crosses val="autoZero"/>
        <c:auto val="1"/>
        <c:lblAlgn val="ctr"/>
        <c:lblOffset val="100"/>
        <c:noMultiLvlLbl val="0"/>
      </c:catAx>
      <c:valAx>
        <c:axId val="4849993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499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財稅系!$C$22:$C$26</c:f>
              <c:numCache>
                <c:formatCode>0.00%</c:formatCode>
                <c:ptCount val="5"/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E-492F-A8E3-C3D8C614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00128"/>
        <c:axId val="485000520"/>
      </c:barChart>
      <c:catAx>
        <c:axId val="48500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0520"/>
        <c:crosses val="autoZero"/>
        <c:auto val="1"/>
        <c:lblAlgn val="ctr"/>
        <c:lblOffset val="100"/>
        <c:noMultiLvlLbl val="0"/>
      </c:catAx>
      <c:valAx>
        <c:axId val="4850005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財稅系!$C$32:$C$36</c:f>
              <c:numCache>
                <c:formatCode>0.00%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CD-449A-9CF3-2D394A73B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13456"/>
        <c:axId val="485009928"/>
      </c:barChart>
      <c:catAx>
        <c:axId val="48501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9928"/>
        <c:crosses val="autoZero"/>
        <c:auto val="1"/>
        <c:lblAlgn val="ctr"/>
        <c:lblOffset val="100"/>
        <c:noMultiLvlLbl val="0"/>
      </c:catAx>
      <c:valAx>
        <c:axId val="4850099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1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財稅系!$C$40:$C$44</c:f>
              <c:numCache>
                <c:formatCode>0.00%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B2-4303-8C9A-925858B57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09536"/>
        <c:axId val="485010320"/>
      </c:barChart>
      <c:catAx>
        <c:axId val="48500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10320"/>
        <c:crosses val="autoZero"/>
        <c:auto val="1"/>
        <c:lblAlgn val="ctr"/>
        <c:lblOffset val="100"/>
        <c:noMultiLvlLbl val="0"/>
      </c:catAx>
      <c:valAx>
        <c:axId val="4850103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財稅系!$C$48:$C$52</c:f>
              <c:numCache>
                <c:formatCode>0.00%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FD-4DD8-AD0B-CBA3164DE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11104"/>
        <c:axId val="485013848"/>
      </c:barChart>
      <c:catAx>
        <c:axId val="48501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13848"/>
        <c:crosses val="autoZero"/>
        <c:auto val="1"/>
        <c:lblAlgn val="ctr"/>
        <c:lblOffset val="100"/>
        <c:noMultiLvlLbl val="0"/>
      </c:catAx>
      <c:valAx>
        <c:axId val="4850138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1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財稅系!$C$56:$C$60</c:f>
              <c:numCache>
                <c:formatCode>0.00%</c:formatCode>
                <c:ptCount val="5"/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2C-4CC9-9623-809B1E92D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10712"/>
        <c:axId val="485015024"/>
      </c:barChart>
      <c:catAx>
        <c:axId val="48501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15024"/>
        <c:crosses val="autoZero"/>
        <c:auto val="1"/>
        <c:lblAlgn val="ctr"/>
        <c:lblOffset val="100"/>
        <c:noMultiLvlLbl val="0"/>
      </c:catAx>
      <c:valAx>
        <c:axId val="4850150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1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財稅系!$C$64:$C$68</c:f>
              <c:numCache>
                <c:formatCode>0.00%</c:formatCode>
                <c:ptCount val="5"/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D7-47AC-B466-158E05648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12672"/>
        <c:axId val="485008360"/>
      </c:barChart>
      <c:catAx>
        <c:axId val="4850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8360"/>
        <c:crosses val="autoZero"/>
        <c:auto val="1"/>
        <c:lblAlgn val="ctr"/>
        <c:lblOffset val="100"/>
        <c:noMultiLvlLbl val="0"/>
      </c:catAx>
      <c:valAx>
        <c:axId val="4850083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1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財稅系!$C$72:$C$76</c:f>
              <c:numCache>
                <c:formatCode>0.00%</c:formatCode>
                <c:ptCount val="5"/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B7-43EB-AAD9-8CD01220F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008752"/>
        <c:axId val="485009144"/>
      </c:barChart>
      <c:catAx>
        <c:axId val="4850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9144"/>
        <c:crosses val="autoZero"/>
        <c:auto val="1"/>
        <c:lblAlgn val="ctr"/>
        <c:lblOffset val="100"/>
        <c:noMultiLvlLbl val="0"/>
      </c:catAx>
      <c:valAx>
        <c:axId val="4850091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500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商學院!$C$72:$C$76</c:f>
              <c:numCache>
                <c:formatCode>0.00%</c:formatCode>
                <c:ptCount val="5"/>
                <c:pt idx="0">
                  <c:v>0.36936936936936937</c:v>
                </c:pt>
                <c:pt idx="1">
                  <c:v>0.47747747747747749</c:v>
                </c:pt>
                <c:pt idx="2">
                  <c:v>0.15315315315315314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32-4953-9706-6F6022254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65304"/>
        <c:axId val="481864128"/>
      </c:barChart>
      <c:catAx>
        <c:axId val="48186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4128"/>
        <c:crosses val="autoZero"/>
        <c:auto val="1"/>
        <c:lblAlgn val="ctr"/>
        <c:lblOffset val="100"/>
        <c:noMultiLvlLbl val="0"/>
      </c:catAx>
      <c:valAx>
        <c:axId val="4818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1865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財稅系!$C$80:$C$84</c:f>
              <c:numCache>
                <c:formatCode>0.00%</c:formatCode>
                <c:ptCount val="5"/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9B-402F-9339-FF372C894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34080"/>
        <c:axId val="480136040"/>
      </c:barChart>
      <c:catAx>
        <c:axId val="48013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6040"/>
        <c:crosses val="autoZero"/>
        <c:auto val="1"/>
        <c:lblAlgn val="ctr"/>
        <c:lblOffset val="100"/>
        <c:noMultiLvlLbl val="0"/>
      </c:catAx>
      <c:valAx>
        <c:axId val="4801360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財稅系!$C$88:$C$92</c:f>
              <c:numCache>
                <c:formatCode>0.00%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E0-4937-8EED-F4D70CE0A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34864"/>
        <c:axId val="480138000"/>
      </c:barChart>
      <c:catAx>
        <c:axId val="4801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8000"/>
        <c:crosses val="autoZero"/>
        <c:auto val="1"/>
        <c:lblAlgn val="ctr"/>
        <c:lblOffset val="100"/>
        <c:noMultiLvlLbl val="0"/>
      </c:catAx>
      <c:valAx>
        <c:axId val="4801380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財稅系!$C$96:$C$100</c:f>
              <c:numCache>
                <c:formatCode>0.00%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02-4953-B109-684C21B68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39960"/>
        <c:axId val="480140744"/>
      </c:barChart>
      <c:catAx>
        <c:axId val="48013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40744"/>
        <c:crosses val="autoZero"/>
        <c:auto val="1"/>
        <c:lblAlgn val="ctr"/>
        <c:lblOffset val="100"/>
        <c:noMultiLvlLbl val="0"/>
      </c:catAx>
      <c:valAx>
        <c:axId val="4801407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財稅系!$C$104:$C$108</c:f>
              <c:numCache>
                <c:formatCode>0.00%</c:formatCode>
                <c:ptCount val="5"/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DD-493F-A38F-746731E88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35648"/>
        <c:axId val="480139176"/>
      </c:barChart>
      <c:catAx>
        <c:axId val="48013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9176"/>
        <c:crosses val="autoZero"/>
        <c:auto val="1"/>
        <c:lblAlgn val="ctr"/>
        <c:lblOffset val="100"/>
        <c:noMultiLvlLbl val="0"/>
      </c:catAx>
      <c:valAx>
        <c:axId val="4801391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財稅系!$C$112:$C$116</c:f>
              <c:numCache>
                <c:formatCode>0.00%</c:formatCode>
                <c:ptCount val="5"/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80-457F-A72E-8CA123D3F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36824"/>
        <c:axId val="480138392"/>
      </c:barChart>
      <c:catAx>
        <c:axId val="48013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8392"/>
        <c:crosses val="autoZero"/>
        <c:auto val="1"/>
        <c:lblAlgn val="ctr"/>
        <c:lblOffset val="100"/>
        <c:noMultiLvlLbl val="0"/>
      </c:catAx>
      <c:valAx>
        <c:axId val="4801383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6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財稅系!$C$120:$C$124</c:f>
              <c:numCache>
                <c:formatCode>0.00%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59-4535-85E3-39550F343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38784"/>
        <c:axId val="480135256"/>
      </c:barChart>
      <c:catAx>
        <c:axId val="48013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5256"/>
        <c:crosses val="autoZero"/>
        <c:auto val="1"/>
        <c:lblAlgn val="ctr"/>
        <c:lblOffset val="100"/>
        <c:noMultiLvlLbl val="0"/>
      </c:catAx>
      <c:valAx>
        <c:axId val="4801352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財稅系!$C$130:$C$134</c:f>
              <c:numCache>
                <c:formatCode>0.00%</c:formatCode>
                <c:ptCount val="5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85-4301-BE5A-267D1625D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37216"/>
        <c:axId val="480120752"/>
      </c:barChart>
      <c:catAx>
        <c:axId val="480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20752"/>
        <c:crosses val="autoZero"/>
        <c:auto val="1"/>
        <c:lblAlgn val="ctr"/>
        <c:lblOffset val="100"/>
        <c:noMultiLvlLbl val="0"/>
      </c:catAx>
      <c:valAx>
        <c:axId val="4801207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財稅系!$C$138:$C$144</c:f>
              <c:numCache>
                <c:formatCode>0.00%</c:formatCode>
                <c:ptCount val="7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6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DD-41C5-9679-DB772A3F8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14872"/>
        <c:axId val="480112912"/>
      </c:barChart>
      <c:catAx>
        <c:axId val="480114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2912"/>
        <c:crosses val="autoZero"/>
        <c:auto val="1"/>
        <c:lblAlgn val="ctr"/>
        <c:lblOffset val="100"/>
        <c:noMultiLvlLbl val="0"/>
      </c:catAx>
      <c:valAx>
        <c:axId val="48011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4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財稅系!$C$148:$C$161</c:f>
              <c:numCache>
                <c:formatCode>0.00%</c:formatCode>
                <c:ptCount val="14"/>
                <c:pt idx="1">
                  <c:v>0.25</c:v>
                </c:pt>
                <c:pt idx="7">
                  <c:v>0.25</c:v>
                </c:pt>
                <c:pt idx="10">
                  <c:v>0.25</c:v>
                </c:pt>
                <c:pt idx="13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5-47F2-8180-AE0275A3B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16832"/>
        <c:axId val="480108992"/>
      </c:barChart>
      <c:catAx>
        <c:axId val="48011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08992"/>
        <c:crosses val="autoZero"/>
        <c:auto val="1"/>
        <c:lblAlgn val="ctr"/>
        <c:lblOffset val="100"/>
        <c:noMultiLvlLbl val="0"/>
      </c:catAx>
      <c:valAx>
        <c:axId val="48010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6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財稅系!$C$165:$C$166</c:f>
              <c:numCache>
                <c:formatCode>0.00%</c:formatCode>
                <c:ptCount val="2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71-4726-906F-71B826598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118792"/>
        <c:axId val="480119576"/>
      </c:barChart>
      <c:catAx>
        <c:axId val="48011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9576"/>
        <c:crosses val="autoZero"/>
        <c:auto val="1"/>
        <c:lblAlgn val="ctr"/>
        <c:lblOffset val="100"/>
        <c:noMultiLvlLbl val="0"/>
      </c:catAx>
      <c:valAx>
        <c:axId val="4801195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80118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13" Type="http://schemas.openxmlformats.org/officeDocument/2006/relationships/chart" Target="../charts/chart93.xml"/><Relationship Id="rId18" Type="http://schemas.openxmlformats.org/officeDocument/2006/relationships/chart" Target="../charts/chart9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12" Type="http://schemas.openxmlformats.org/officeDocument/2006/relationships/chart" Target="../charts/chart92.xml"/><Relationship Id="rId17" Type="http://schemas.openxmlformats.org/officeDocument/2006/relationships/chart" Target="../charts/chart97.xml"/><Relationship Id="rId2" Type="http://schemas.openxmlformats.org/officeDocument/2006/relationships/chart" Target="../charts/chart82.xml"/><Relationship Id="rId16" Type="http://schemas.openxmlformats.org/officeDocument/2006/relationships/chart" Target="../charts/chart96.xml"/><Relationship Id="rId20" Type="http://schemas.openxmlformats.org/officeDocument/2006/relationships/chart" Target="../charts/chart100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11" Type="http://schemas.openxmlformats.org/officeDocument/2006/relationships/chart" Target="../charts/chart91.xml"/><Relationship Id="rId5" Type="http://schemas.openxmlformats.org/officeDocument/2006/relationships/chart" Target="../charts/chart85.xml"/><Relationship Id="rId15" Type="http://schemas.openxmlformats.org/officeDocument/2006/relationships/chart" Target="../charts/chart95.xml"/><Relationship Id="rId10" Type="http://schemas.openxmlformats.org/officeDocument/2006/relationships/chart" Target="../charts/chart90.xml"/><Relationship Id="rId19" Type="http://schemas.openxmlformats.org/officeDocument/2006/relationships/chart" Target="../charts/chart99.xml"/><Relationship Id="rId4" Type="http://schemas.openxmlformats.org/officeDocument/2006/relationships/chart" Target="../charts/chart84.xml"/><Relationship Id="rId9" Type="http://schemas.openxmlformats.org/officeDocument/2006/relationships/chart" Target="../charts/chart89.xml"/><Relationship Id="rId14" Type="http://schemas.openxmlformats.org/officeDocument/2006/relationships/chart" Target="../charts/chart9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8.xml"/><Relationship Id="rId13" Type="http://schemas.openxmlformats.org/officeDocument/2006/relationships/chart" Target="../charts/chart113.xml"/><Relationship Id="rId18" Type="http://schemas.openxmlformats.org/officeDocument/2006/relationships/chart" Target="../charts/chart118.xml"/><Relationship Id="rId3" Type="http://schemas.openxmlformats.org/officeDocument/2006/relationships/chart" Target="../charts/chart103.xml"/><Relationship Id="rId7" Type="http://schemas.openxmlformats.org/officeDocument/2006/relationships/chart" Target="../charts/chart107.xml"/><Relationship Id="rId12" Type="http://schemas.openxmlformats.org/officeDocument/2006/relationships/chart" Target="../charts/chart112.xml"/><Relationship Id="rId17" Type="http://schemas.openxmlformats.org/officeDocument/2006/relationships/chart" Target="../charts/chart117.xml"/><Relationship Id="rId2" Type="http://schemas.openxmlformats.org/officeDocument/2006/relationships/chart" Target="../charts/chart102.xml"/><Relationship Id="rId16" Type="http://schemas.openxmlformats.org/officeDocument/2006/relationships/chart" Target="../charts/chart116.xml"/><Relationship Id="rId20" Type="http://schemas.openxmlformats.org/officeDocument/2006/relationships/chart" Target="../charts/chart120.xml"/><Relationship Id="rId1" Type="http://schemas.openxmlformats.org/officeDocument/2006/relationships/chart" Target="../charts/chart101.xml"/><Relationship Id="rId6" Type="http://schemas.openxmlformats.org/officeDocument/2006/relationships/chart" Target="../charts/chart106.xml"/><Relationship Id="rId11" Type="http://schemas.openxmlformats.org/officeDocument/2006/relationships/chart" Target="../charts/chart111.xml"/><Relationship Id="rId5" Type="http://schemas.openxmlformats.org/officeDocument/2006/relationships/chart" Target="../charts/chart105.xml"/><Relationship Id="rId15" Type="http://schemas.openxmlformats.org/officeDocument/2006/relationships/chart" Target="../charts/chart115.xml"/><Relationship Id="rId10" Type="http://schemas.openxmlformats.org/officeDocument/2006/relationships/chart" Target="../charts/chart110.xml"/><Relationship Id="rId19" Type="http://schemas.openxmlformats.org/officeDocument/2006/relationships/chart" Target="../charts/chart119.xml"/><Relationship Id="rId4" Type="http://schemas.openxmlformats.org/officeDocument/2006/relationships/chart" Target="../charts/chart104.xml"/><Relationship Id="rId9" Type="http://schemas.openxmlformats.org/officeDocument/2006/relationships/chart" Target="../charts/chart109.xml"/><Relationship Id="rId14" Type="http://schemas.openxmlformats.org/officeDocument/2006/relationships/chart" Target="../charts/chart11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8.xml"/><Relationship Id="rId13" Type="http://schemas.openxmlformats.org/officeDocument/2006/relationships/chart" Target="../charts/chart133.xml"/><Relationship Id="rId18" Type="http://schemas.openxmlformats.org/officeDocument/2006/relationships/chart" Target="../charts/chart138.xml"/><Relationship Id="rId3" Type="http://schemas.openxmlformats.org/officeDocument/2006/relationships/chart" Target="../charts/chart123.xml"/><Relationship Id="rId7" Type="http://schemas.openxmlformats.org/officeDocument/2006/relationships/chart" Target="../charts/chart127.xml"/><Relationship Id="rId12" Type="http://schemas.openxmlformats.org/officeDocument/2006/relationships/chart" Target="../charts/chart132.xml"/><Relationship Id="rId17" Type="http://schemas.openxmlformats.org/officeDocument/2006/relationships/chart" Target="../charts/chart137.xml"/><Relationship Id="rId2" Type="http://schemas.openxmlformats.org/officeDocument/2006/relationships/chart" Target="../charts/chart122.xml"/><Relationship Id="rId16" Type="http://schemas.openxmlformats.org/officeDocument/2006/relationships/chart" Target="../charts/chart136.xml"/><Relationship Id="rId20" Type="http://schemas.openxmlformats.org/officeDocument/2006/relationships/chart" Target="../charts/chart140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11" Type="http://schemas.openxmlformats.org/officeDocument/2006/relationships/chart" Target="../charts/chart131.xml"/><Relationship Id="rId5" Type="http://schemas.openxmlformats.org/officeDocument/2006/relationships/chart" Target="../charts/chart125.xml"/><Relationship Id="rId15" Type="http://schemas.openxmlformats.org/officeDocument/2006/relationships/chart" Target="../charts/chart135.xml"/><Relationship Id="rId10" Type="http://schemas.openxmlformats.org/officeDocument/2006/relationships/chart" Target="../charts/chart130.xml"/><Relationship Id="rId19" Type="http://schemas.openxmlformats.org/officeDocument/2006/relationships/chart" Target="../charts/chart139.xml"/><Relationship Id="rId4" Type="http://schemas.openxmlformats.org/officeDocument/2006/relationships/chart" Target="../charts/chart124.xml"/><Relationship Id="rId9" Type="http://schemas.openxmlformats.org/officeDocument/2006/relationships/chart" Target="../charts/chart129.xml"/><Relationship Id="rId14" Type="http://schemas.openxmlformats.org/officeDocument/2006/relationships/chart" Target="../charts/chart13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8.xml"/><Relationship Id="rId13" Type="http://schemas.openxmlformats.org/officeDocument/2006/relationships/chart" Target="../charts/chart153.xml"/><Relationship Id="rId18" Type="http://schemas.openxmlformats.org/officeDocument/2006/relationships/chart" Target="../charts/chart158.xml"/><Relationship Id="rId3" Type="http://schemas.openxmlformats.org/officeDocument/2006/relationships/chart" Target="../charts/chart143.xml"/><Relationship Id="rId7" Type="http://schemas.openxmlformats.org/officeDocument/2006/relationships/chart" Target="../charts/chart147.xml"/><Relationship Id="rId12" Type="http://schemas.openxmlformats.org/officeDocument/2006/relationships/chart" Target="../charts/chart152.xml"/><Relationship Id="rId17" Type="http://schemas.openxmlformats.org/officeDocument/2006/relationships/chart" Target="../charts/chart157.xml"/><Relationship Id="rId2" Type="http://schemas.openxmlformats.org/officeDocument/2006/relationships/chart" Target="../charts/chart142.xml"/><Relationship Id="rId16" Type="http://schemas.openxmlformats.org/officeDocument/2006/relationships/chart" Target="../charts/chart156.xml"/><Relationship Id="rId20" Type="http://schemas.openxmlformats.org/officeDocument/2006/relationships/chart" Target="../charts/chart160.xml"/><Relationship Id="rId1" Type="http://schemas.openxmlformats.org/officeDocument/2006/relationships/chart" Target="../charts/chart141.xml"/><Relationship Id="rId6" Type="http://schemas.openxmlformats.org/officeDocument/2006/relationships/chart" Target="../charts/chart146.xml"/><Relationship Id="rId11" Type="http://schemas.openxmlformats.org/officeDocument/2006/relationships/chart" Target="../charts/chart151.xml"/><Relationship Id="rId5" Type="http://schemas.openxmlformats.org/officeDocument/2006/relationships/chart" Target="../charts/chart145.xml"/><Relationship Id="rId15" Type="http://schemas.openxmlformats.org/officeDocument/2006/relationships/chart" Target="../charts/chart155.xml"/><Relationship Id="rId10" Type="http://schemas.openxmlformats.org/officeDocument/2006/relationships/chart" Target="../charts/chart150.xml"/><Relationship Id="rId19" Type="http://schemas.openxmlformats.org/officeDocument/2006/relationships/chart" Target="../charts/chart159.xml"/><Relationship Id="rId4" Type="http://schemas.openxmlformats.org/officeDocument/2006/relationships/chart" Target="../charts/chart144.xml"/><Relationship Id="rId9" Type="http://schemas.openxmlformats.org/officeDocument/2006/relationships/chart" Target="../charts/chart149.xml"/><Relationship Id="rId14" Type="http://schemas.openxmlformats.org/officeDocument/2006/relationships/chart" Target="../charts/chart15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8.xml"/><Relationship Id="rId13" Type="http://schemas.openxmlformats.org/officeDocument/2006/relationships/chart" Target="../charts/chart173.xml"/><Relationship Id="rId18" Type="http://schemas.openxmlformats.org/officeDocument/2006/relationships/chart" Target="../charts/chart178.xml"/><Relationship Id="rId3" Type="http://schemas.openxmlformats.org/officeDocument/2006/relationships/chart" Target="../charts/chart163.xml"/><Relationship Id="rId7" Type="http://schemas.openxmlformats.org/officeDocument/2006/relationships/chart" Target="../charts/chart167.xml"/><Relationship Id="rId12" Type="http://schemas.openxmlformats.org/officeDocument/2006/relationships/chart" Target="../charts/chart172.xml"/><Relationship Id="rId17" Type="http://schemas.openxmlformats.org/officeDocument/2006/relationships/chart" Target="../charts/chart177.xml"/><Relationship Id="rId2" Type="http://schemas.openxmlformats.org/officeDocument/2006/relationships/chart" Target="../charts/chart162.xml"/><Relationship Id="rId16" Type="http://schemas.openxmlformats.org/officeDocument/2006/relationships/chart" Target="../charts/chart176.xml"/><Relationship Id="rId20" Type="http://schemas.openxmlformats.org/officeDocument/2006/relationships/chart" Target="../charts/chart180.xml"/><Relationship Id="rId1" Type="http://schemas.openxmlformats.org/officeDocument/2006/relationships/chart" Target="../charts/chart161.xml"/><Relationship Id="rId6" Type="http://schemas.openxmlformats.org/officeDocument/2006/relationships/chart" Target="../charts/chart166.xml"/><Relationship Id="rId11" Type="http://schemas.openxmlformats.org/officeDocument/2006/relationships/chart" Target="../charts/chart171.xml"/><Relationship Id="rId5" Type="http://schemas.openxmlformats.org/officeDocument/2006/relationships/chart" Target="../charts/chart165.xml"/><Relationship Id="rId15" Type="http://schemas.openxmlformats.org/officeDocument/2006/relationships/chart" Target="../charts/chart175.xml"/><Relationship Id="rId10" Type="http://schemas.openxmlformats.org/officeDocument/2006/relationships/chart" Target="../charts/chart170.xml"/><Relationship Id="rId19" Type="http://schemas.openxmlformats.org/officeDocument/2006/relationships/chart" Target="../charts/chart179.xml"/><Relationship Id="rId4" Type="http://schemas.openxmlformats.org/officeDocument/2006/relationships/chart" Target="../charts/chart164.xml"/><Relationship Id="rId9" Type="http://schemas.openxmlformats.org/officeDocument/2006/relationships/chart" Target="../charts/chart169.xml"/><Relationship Id="rId14" Type="http://schemas.openxmlformats.org/officeDocument/2006/relationships/chart" Target="../charts/chart17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571499</xdr:colOff>
      <xdr:row>136</xdr:row>
      <xdr:rowOff>0</xdr:rowOff>
    </xdr:from>
    <xdr:to>
      <xdr:col>15</xdr:col>
      <xdr:colOff>9524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146</xdr:row>
      <xdr:rowOff>0</xdr:rowOff>
    </xdr:from>
    <xdr:to>
      <xdr:col>15</xdr:col>
      <xdr:colOff>9525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136</xdr:row>
      <xdr:rowOff>0</xdr:rowOff>
    </xdr:from>
    <xdr:to>
      <xdr:col>15</xdr:col>
      <xdr:colOff>9526</xdr:colOff>
      <xdr:row>145</xdr:row>
      <xdr:rowOff>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15</xdr:col>
      <xdr:colOff>9527</xdr:colOff>
      <xdr:row>162</xdr:row>
      <xdr:rowOff>0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571499</xdr:colOff>
      <xdr:row>136</xdr:row>
      <xdr:rowOff>0</xdr:rowOff>
    </xdr:from>
    <xdr:to>
      <xdr:col>15</xdr:col>
      <xdr:colOff>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146</xdr:row>
      <xdr:rowOff>0</xdr:rowOff>
    </xdr:from>
    <xdr:to>
      <xdr:col>15</xdr:col>
      <xdr:colOff>1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571499</xdr:colOff>
      <xdr:row>136</xdr:row>
      <xdr:rowOff>0</xdr:rowOff>
    </xdr:from>
    <xdr:to>
      <xdr:col>15</xdr:col>
      <xdr:colOff>9524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146</xdr:row>
      <xdr:rowOff>0</xdr:rowOff>
    </xdr:from>
    <xdr:to>
      <xdr:col>15</xdr:col>
      <xdr:colOff>9525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571499</xdr:colOff>
      <xdr:row>136</xdr:row>
      <xdr:rowOff>0</xdr:rowOff>
    </xdr:from>
    <xdr:to>
      <xdr:col>15</xdr:col>
      <xdr:colOff>9524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146</xdr:row>
      <xdr:rowOff>0</xdr:rowOff>
    </xdr:from>
    <xdr:to>
      <xdr:col>15</xdr:col>
      <xdr:colOff>9525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571499</xdr:colOff>
      <xdr:row>136</xdr:row>
      <xdr:rowOff>0</xdr:rowOff>
    </xdr:from>
    <xdr:to>
      <xdr:col>15</xdr:col>
      <xdr:colOff>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0</xdr:colOff>
      <xdr:row>146</xdr:row>
      <xdr:rowOff>0</xdr:rowOff>
    </xdr:from>
    <xdr:to>
      <xdr:col>15</xdr:col>
      <xdr:colOff>1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136</xdr:row>
      <xdr:rowOff>0</xdr:rowOff>
    </xdr:from>
    <xdr:to>
      <xdr:col>15</xdr:col>
      <xdr:colOff>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15</xdr:col>
      <xdr:colOff>1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136</xdr:row>
      <xdr:rowOff>0</xdr:rowOff>
    </xdr:from>
    <xdr:to>
      <xdr:col>15</xdr:col>
      <xdr:colOff>9524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15</xdr:col>
      <xdr:colOff>9525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0</xdr:colOff>
      <xdr:row>136</xdr:row>
      <xdr:rowOff>0</xdr:rowOff>
    </xdr:from>
    <xdr:to>
      <xdr:col>15</xdr:col>
      <xdr:colOff>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15</xdr:col>
      <xdr:colOff>1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60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33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0</v>
      </c>
    </row>
    <row r="5" spans="1:9" x14ac:dyDescent="0.3">
      <c r="A5" s="4" t="s">
        <v>35</v>
      </c>
      <c r="B5" s="3" t="s">
        <v>6</v>
      </c>
      <c r="C5" s="8" t="s">
        <v>7</v>
      </c>
    </row>
    <row r="6" spans="1:9" x14ac:dyDescent="0.3">
      <c r="A6" s="3" t="s">
        <v>1</v>
      </c>
      <c r="B6" s="3">
        <v>40</v>
      </c>
      <c r="C6" s="8">
        <f>B6/B11</f>
        <v>0.36036036036036034</v>
      </c>
    </row>
    <row r="7" spans="1:9" x14ac:dyDescent="0.3">
      <c r="A7" s="3" t="s">
        <v>2</v>
      </c>
      <c r="B7" s="3">
        <v>64</v>
      </c>
      <c r="C7" s="8">
        <f>B7/B11</f>
        <v>0.57657657657657657</v>
      </c>
    </row>
    <row r="8" spans="1:9" x14ac:dyDescent="0.3">
      <c r="A8" s="3" t="s">
        <v>3</v>
      </c>
      <c r="B8" s="3">
        <v>7</v>
      </c>
      <c r="C8" s="8">
        <f>B8/B11</f>
        <v>6.3063063063063057E-2</v>
      </c>
    </row>
    <row r="9" spans="1:9" x14ac:dyDescent="0.3">
      <c r="A9" s="3" t="s">
        <v>5</v>
      </c>
      <c r="B9" s="3"/>
      <c r="C9" s="8"/>
    </row>
    <row r="10" spans="1:9" x14ac:dyDescent="0.3">
      <c r="A10" s="3" t="s">
        <v>4</v>
      </c>
      <c r="B10" s="3"/>
      <c r="C10" s="8"/>
    </row>
    <row r="11" spans="1:9" x14ac:dyDescent="0.3">
      <c r="A11" s="7" t="s">
        <v>68</v>
      </c>
      <c r="B11" s="7">
        <f>SUM(B6:B10)</f>
        <v>111</v>
      </c>
      <c r="C11" s="9">
        <f>SUM(C6:C10)</f>
        <v>1</v>
      </c>
      <c r="D11" s="5"/>
    </row>
    <row r="12" spans="1:9" x14ac:dyDescent="0.3">
      <c r="B12" s="5"/>
      <c r="C12" s="11"/>
      <c r="D12" s="5"/>
    </row>
    <row r="13" spans="1:9" x14ac:dyDescent="0.3">
      <c r="A13" s="4" t="s">
        <v>36</v>
      </c>
      <c r="B13" s="3" t="s">
        <v>6</v>
      </c>
      <c r="C13" s="8" t="s">
        <v>7</v>
      </c>
    </row>
    <row r="14" spans="1:9" x14ac:dyDescent="0.3">
      <c r="A14" s="3" t="s">
        <v>1</v>
      </c>
      <c r="B14" s="3">
        <v>39</v>
      </c>
      <c r="C14" s="8">
        <f>B14/B19</f>
        <v>0.35135135135135137</v>
      </c>
    </row>
    <row r="15" spans="1:9" x14ac:dyDescent="0.3">
      <c r="A15" s="3" t="s">
        <v>2</v>
      </c>
      <c r="B15" s="3">
        <v>62</v>
      </c>
      <c r="C15" s="8">
        <f>B15/B19</f>
        <v>0.55855855855855852</v>
      </c>
    </row>
    <row r="16" spans="1:9" x14ac:dyDescent="0.3">
      <c r="A16" s="3" t="s">
        <v>3</v>
      </c>
      <c r="B16" s="3">
        <v>10</v>
      </c>
      <c r="C16" s="8">
        <f>B16/B19</f>
        <v>9.0090090090090086E-2</v>
      </c>
    </row>
    <row r="17" spans="1:4" x14ac:dyDescent="0.3">
      <c r="A17" s="3" t="s">
        <v>5</v>
      </c>
      <c r="B17" s="3"/>
      <c r="C17" s="8"/>
    </row>
    <row r="18" spans="1:4" x14ac:dyDescent="0.3">
      <c r="A18" s="3" t="s">
        <v>4</v>
      </c>
      <c r="B18" s="3"/>
      <c r="C18" s="8"/>
      <c r="D18" s="5"/>
    </row>
    <row r="19" spans="1:4" x14ac:dyDescent="0.3">
      <c r="A19" s="7" t="s">
        <v>68</v>
      </c>
      <c r="B19" s="7">
        <f>SUM(B14:B18)</f>
        <v>111</v>
      </c>
      <c r="C19" s="9">
        <v>1</v>
      </c>
    </row>
    <row r="20" spans="1:4" x14ac:dyDescent="0.3">
      <c r="A20" s="5"/>
      <c r="B20" s="5"/>
      <c r="C20" s="11"/>
    </row>
    <row r="21" spans="1:4" x14ac:dyDescent="0.3">
      <c r="A21" s="4" t="s">
        <v>37</v>
      </c>
      <c r="B21" s="3" t="s">
        <v>6</v>
      </c>
      <c r="C21" s="8" t="s">
        <v>7</v>
      </c>
    </row>
    <row r="22" spans="1:4" x14ac:dyDescent="0.3">
      <c r="A22" s="3" t="s">
        <v>1</v>
      </c>
      <c r="B22" s="3">
        <v>17</v>
      </c>
      <c r="C22" s="8">
        <f>B22/B27</f>
        <v>0.15315315315315314</v>
      </c>
    </row>
    <row r="23" spans="1:4" x14ac:dyDescent="0.3">
      <c r="A23" s="3" t="s">
        <v>2</v>
      </c>
      <c r="B23" s="3">
        <v>40</v>
      </c>
      <c r="C23" s="8">
        <f>B23/B27</f>
        <v>0.36036036036036034</v>
      </c>
    </row>
    <row r="24" spans="1:4" x14ac:dyDescent="0.3">
      <c r="A24" s="3" t="s">
        <v>3</v>
      </c>
      <c r="B24" s="3">
        <v>52</v>
      </c>
      <c r="C24" s="8">
        <f>B24/B27</f>
        <v>0.46846846846846846</v>
      </c>
    </row>
    <row r="25" spans="1:4" x14ac:dyDescent="0.3">
      <c r="A25" s="3" t="s">
        <v>5</v>
      </c>
      <c r="B25" s="3">
        <v>1</v>
      </c>
      <c r="C25" s="8">
        <f>B25/B27</f>
        <v>9.0090090090090089E-3</v>
      </c>
    </row>
    <row r="26" spans="1:4" x14ac:dyDescent="0.3">
      <c r="A26" s="3" t="s">
        <v>4</v>
      </c>
      <c r="B26" s="3">
        <v>1</v>
      </c>
      <c r="C26" s="8">
        <f>B26/B27</f>
        <v>9.0090090090090089E-3</v>
      </c>
    </row>
    <row r="27" spans="1:4" x14ac:dyDescent="0.3">
      <c r="A27" s="7" t="s">
        <v>68</v>
      </c>
      <c r="B27" s="7">
        <f>SUM(B22:B26)</f>
        <v>111</v>
      </c>
      <c r="C27" s="9">
        <v>1</v>
      </c>
    </row>
    <row r="29" spans="1:4" x14ac:dyDescent="0.3">
      <c r="A29" s="13" t="s">
        <v>8</v>
      </c>
    </row>
    <row r="30" spans="1:4" x14ac:dyDescent="0.3">
      <c r="D30" s="5"/>
    </row>
    <row r="31" spans="1:4" x14ac:dyDescent="0.3">
      <c r="A31" s="4" t="s">
        <v>38</v>
      </c>
      <c r="B31" s="3" t="s">
        <v>6</v>
      </c>
      <c r="C31" s="8" t="s">
        <v>7</v>
      </c>
      <c r="D31" s="5"/>
    </row>
    <row r="32" spans="1:4" x14ac:dyDescent="0.3">
      <c r="A32" s="3" t="s">
        <v>1</v>
      </c>
      <c r="B32" s="3">
        <v>48</v>
      </c>
      <c r="C32" s="8">
        <f>B32/B37</f>
        <v>0.43243243243243246</v>
      </c>
      <c r="D32" s="5"/>
    </row>
    <row r="33" spans="1:4" x14ac:dyDescent="0.3">
      <c r="A33" s="3" t="s">
        <v>2</v>
      </c>
      <c r="B33" s="3">
        <v>49</v>
      </c>
      <c r="C33" s="8">
        <f>B33/B37</f>
        <v>0.44144144144144143</v>
      </c>
      <c r="D33" s="5"/>
    </row>
    <row r="34" spans="1:4" x14ac:dyDescent="0.3">
      <c r="A34" s="3" t="s">
        <v>3</v>
      </c>
      <c r="B34" s="3">
        <v>14</v>
      </c>
      <c r="C34" s="8">
        <f>B34/B37</f>
        <v>0.12612612612612611</v>
      </c>
      <c r="D34" s="5"/>
    </row>
    <row r="35" spans="1:4" x14ac:dyDescent="0.3">
      <c r="A35" s="3" t="s">
        <v>5</v>
      </c>
      <c r="B35" s="3"/>
      <c r="C35" s="8"/>
    </row>
    <row r="36" spans="1:4" x14ac:dyDescent="0.3">
      <c r="A36" s="3" t="s">
        <v>4</v>
      </c>
      <c r="B36" s="3"/>
      <c r="C36" s="8"/>
    </row>
    <row r="37" spans="1:4" x14ac:dyDescent="0.3">
      <c r="A37" s="7" t="s">
        <v>68</v>
      </c>
      <c r="B37" s="7">
        <f>SUM(B32:B36)</f>
        <v>111</v>
      </c>
      <c r="C37" s="9">
        <v>1</v>
      </c>
    </row>
    <row r="39" spans="1:4" x14ac:dyDescent="0.3">
      <c r="A39" s="4" t="s">
        <v>39</v>
      </c>
      <c r="B39" s="3" t="s">
        <v>6</v>
      </c>
      <c r="C39" s="8" t="s">
        <v>7</v>
      </c>
    </row>
    <row r="40" spans="1:4" x14ac:dyDescent="0.3">
      <c r="A40" s="3" t="s">
        <v>1</v>
      </c>
      <c r="B40" s="3">
        <v>59</v>
      </c>
      <c r="C40" s="8">
        <f>B40/B45</f>
        <v>0.53153153153153154</v>
      </c>
    </row>
    <row r="41" spans="1:4" x14ac:dyDescent="0.3">
      <c r="A41" s="3" t="s">
        <v>2</v>
      </c>
      <c r="B41" s="3">
        <v>41</v>
      </c>
      <c r="C41" s="8">
        <f>B41/B45</f>
        <v>0.36936936936936937</v>
      </c>
    </row>
    <row r="42" spans="1:4" x14ac:dyDescent="0.3">
      <c r="A42" s="3" t="s">
        <v>3</v>
      </c>
      <c r="B42" s="3">
        <v>11</v>
      </c>
      <c r="C42" s="8">
        <f>B42/B45</f>
        <v>9.90990990990991E-2</v>
      </c>
    </row>
    <row r="43" spans="1:4" x14ac:dyDescent="0.3">
      <c r="A43" s="3" t="s">
        <v>5</v>
      </c>
      <c r="B43" s="3"/>
      <c r="C43" s="8"/>
    </row>
    <row r="44" spans="1:4" x14ac:dyDescent="0.3">
      <c r="A44" s="3" t="s">
        <v>4</v>
      </c>
      <c r="B44" s="3"/>
      <c r="C44" s="8"/>
      <c r="D44" s="5"/>
    </row>
    <row r="45" spans="1:4" x14ac:dyDescent="0.3">
      <c r="A45" s="7" t="s">
        <v>68</v>
      </c>
      <c r="B45" s="7">
        <f>SUM(B40:B44)</f>
        <v>111</v>
      </c>
      <c r="C45" s="9">
        <v>1</v>
      </c>
    </row>
    <row r="47" spans="1:4" x14ac:dyDescent="0.3">
      <c r="A47" s="4" t="s">
        <v>40</v>
      </c>
      <c r="B47" s="3" t="s">
        <v>6</v>
      </c>
      <c r="C47" s="8" t="s">
        <v>7</v>
      </c>
    </row>
    <row r="48" spans="1:4" x14ac:dyDescent="0.3">
      <c r="A48" s="3" t="s">
        <v>1</v>
      </c>
      <c r="B48" s="3">
        <v>58</v>
      </c>
      <c r="C48" s="8">
        <f>B48/B53</f>
        <v>0.52252252252252251</v>
      </c>
    </row>
    <row r="49" spans="1:4" x14ac:dyDescent="0.3">
      <c r="A49" s="3" t="s">
        <v>2</v>
      </c>
      <c r="B49" s="3">
        <v>44</v>
      </c>
      <c r="C49" s="8">
        <f>B49/B53</f>
        <v>0.3963963963963964</v>
      </c>
    </row>
    <row r="50" spans="1:4" x14ac:dyDescent="0.3">
      <c r="A50" s="3" t="s">
        <v>3</v>
      </c>
      <c r="B50" s="3">
        <v>9</v>
      </c>
      <c r="C50" s="8">
        <f>B50/B53</f>
        <v>8.1081081081081086E-2</v>
      </c>
    </row>
    <row r="51" spans="1:4" x14ac:dyDescent="0.3">
      <c r="A51" s="3" t="s">
        <v>5</v>
      </c>
      <c r="B51" s="3"/>
      <c r="C51" s="8"/>
    </row>
    <row r="52" spans="1:4" x14ac:dyDescent="0.3">
      <c r="A52" s="3" t="s">
        <v>4</v>
      </c>
      <c r="B52" s="3"/>
      <c r="C52" s="8"/>
      <c r="D52" s="5"/>
    </row>
    <row r="53" spans="1:4" x14ac:dyDescent="0.3">
      <c r="A53" s="7" t="s">
        <v>68</v>
      </c>
      <c r="B53" s="7">
        <f>SUM(B48:B52)</f>
        <v>111</v>
      </c>
      <c r="C53" s="9">
        <v>1</v>
      </c>
    </row>
    <row r="55" spans="1:4" x14ac:dyDescent="0.3">
      <c r="A55" s="4" t="s">
        <v>41</v>
      </c>
      <c r="B55" s="3" t="s">
        <v>6</v>
      </c>
      <c r="C55" s="8" t="s">
        <v>7</v>
      </c>
    </row>
    <row r="56" spans="1:4" x14ac:dyDescent="0.3">
      <c r="A56" s="3" t="s">
        <v>1</v>
      </c>
      <c r="B56" s="3">
        <v>39</v>
      </c>
      <c r="C56" s="8">
        <f>B56/B61</f>
        <v>0.35135135135135137</v>
      </c>
    </row>
    <row r="57" spans="1:4" x14ac:dyDescent="0.3">
      <c r="A57" s="3" t="s">
        <v>2</v>
      </c>
      <c r="B57" s="3">
        <v>56</v>
      </c>
      <c r="C57" s="8">
        <f>B57/B61</f>
        <v>0.50450450450450446</v>
      </c>
    </row>
    <row r="58" spans="1:4" x14ac:dyDescent="0.3">
      <c r="A58" s="3" t="s">
        <v>3</v>
      </c>
      <c r="B58" s="3">
        <v>16</v>
      </c>
      <c r="C58" s="8">
        <f>B58/B61</f>
        <v>0.14414414414414414</v>
      </c>
    </row>
    <row r="59" spans="1:4" x14ac:dyDescent="0.3">
      <c r="A59" s="3" t="s">
        <v>5</v>
      </c>
      <c r="B59" s="3"/>
      <c r="C59" s="8"/>
    </row>
    <row r="60" spans="1:4" x14ac:dyDescent="0.3">
      <c r="A60" s="3" t="s">
        <v>4</v>
      </c>
      <c r="B60" s="3"/>
      <c r="C60" s="8"/>
      <c r="D60" s="5"/>
    </row>
    <row r="61" spans="1:4" x14ac:dyDescent="0.3">
      <c r="A61" s="7" t="s">
        <v>68</v>
      </c>
      <c r="B61" s="7">
        <f>SUM(B56:B60)</f>
        <v>111</v>
      </c>
      <c r="C61" s="9">
        <v>1</v>
      </c>
    </row>
    <row r="63" spans="1:4" x14ac:dyDescent="0.3">
      <c r="A63" s="4" t="s">
        <v>42</v>
      </c>
      <c r="B63" s="3" t="s">
        <v>6</v>
      </c>
      <c r="C63" s="8" t="s">
        <v>7</v>
      </c>
    </row>
    <row r="64" spans="1:4" x14ac:dyDescent="0.3">
      <c r="A64" s="3" t="s">
        <v>1</v>
      </c>
      <c r="B64" s="3">
        <v>48</v>
      </c>
      <c r="C64" s="8">
        <f>B64/B69</f>
        <v>0.43243243243243246</v>
      </c>
    </row>
    <row r="65" spans="1:4" x14ac:dyDescent="0.3">
      <c r="A65" s="3" t="s">
        <v>2</v>
      </c>
      <c r="B65" s="3">
        <v>49</v>
      </c>
      <c r="C65" s="8">
        <f>B65/B69</f>
        <v>0.44144144144144143</v>
      </c>
    </row>
    <row r="66" spans="1:4" x14ac:dyDescent="0.3">
      <c r="A66" s="3" t="s">
        <v>3</v>
      </c>
      <c r="B66" s="3">
        <v>14</v>
      </c>
      <c r="C66" s="8">
        <f>B66/B69</f>
        <v>0.12612612612612611</v>
      </c>
    </row>
    <row r="67" spans="1:4" x14ac:dyDescent="0.3">
      <c r="A67" s="3" t="s">
        <v>5</v>
      </c>
      <c r="B67" s="3"/>
      <c r="C67" s="8"/>
    </row>
    <row r="68" spans="1:4" x14ac:dyDescent="0.3">
      <c r="A68" s="3" t="s">
        <v>4</v>
      </c>
      <c r="B68" s="3"/>
      <c r="C68" s="8"/>
      <c r="D68" s="5"/>
    </row>
    <row r="69" spans="1:4" x14ac:dyDescent="0.3">
      <c r="A69" s="7" t="s">
        <v>68</v>
      </c>
      <c r="B69" s="7">
        <f>SUM(B64:B68)</f>
        <v>111</v>
      </c>
      <c r="C69" s="9">
        <v>1</v>
      </c>
    </row>
    <row r="71" spans="1:4" x14ac:dyDescent="0.3">
      <c r="A71" s="4" t="s">
        <v>43</v>
      </c>
      <c r="B71" s="3" t="s">
        <v>6</v>
      </c>
      <c r="C71" s="8" t="s">
        <v>7</v>
      </c>
    </row>
    <row r="72" spans="1:4" x14ac:dyDescent="0.3">
      <c r="A72" s="3" t="s">
        <v>1</v>
      </c>
      <c r="B72" s="3">
        <v>41</v>
      </c>
      <c r="C72" s="8">
        <f>B72/B77</f>
        <v>0.36936936936936937</v>
      </c>
    </row>
    <row r="73" spans="1:4" x14ac:dyDescent="0.3">
      <c r="A73" s="3" t="s">
        <v>2</v>
      </c>
      <c r="B73" s="3">
        <v>53</v>
      </c>
      <c r="C73" s="8">
        <f>B73/B77</f>
        <v>0.47747747747747749</v>
      </c>
    </row>
    <row r="74" spans="1:4" x14ac:dyDescent="0.3">
      <c r="A74" s="3" t="s">
        <v>3</v>
      </c>
      <c r="B74" s="3">
        <v>17</v>
      </c>
      <c r="C74" s="8">
        <f>B74/B77</f>
        <v>0.15315315315315314</v>
      </c>
    </row>
    <row r="75" spans="1:4" x14ac:dyDescent="0.3">
      <c r="A75" s="3" t="s">
        <v>5</v>
      </c>
      <c r="B75" s="3"/>
      <c r="C75" s="8"/>
    </row>
    <row r="76" spans="1:4" x14ac:dyDescent="0.3">
      <c r="A76" s="3" t="s">
        <v>4</v>
      </c>
      <c r="B76" s="3"/>
      <c r="C76" s="8"/>
      <c r="D76" s="5"/>
    </row>
    <row r="77" spans="1:4" x14ac:dyDescent="0.3">
      <c r="A77" s="7" t="s">
        <v>68</v>
      </c>
      <c r="B77" s="7">
        <f>SUM(B72:B76)</f>
        <v>111</v>
      </c>
      <c r="C77" s="9">
        <v>1</v>
      </c>
    </row>
    <row r="79" spans="1:4" x14ac:dyDescent="0.3">
      <c r="A79" s="4" t="s">
        <v>34</v>
      </c>
      <c r="B79" s="3" t="s">
        <v>6</v>
      </c>
      <c r="C79" s="8" t="s">
        <v>7</v>
      </c>
    </row>
    <row r="80" spans="1:4" x14ac:dyDescent="0.3">
      <c r="A80" s="3" t="s">
        <v>1</v>
      </c>
      <c r="B80" s="3">
        <v>48</v>
      </c>
      <c r="C80" s="8">
        <f>B80/B85</f>
        <v>0.43243243243243246</v>
      </c>
    </row>
    <row r="81" spans="1:3" x14ac:dyDescent="0.3">
      <c r="A81" s="3" t="s">
        <v>2</v>
      </c>
      <c r="B81" s="3">
        <v>54</v>
      </c>
      <c r="C81" s="8">
        <f>B81/B85</f>
        <v>0.48648648648648651</v>
      </c>
    </row>
    <row r="82" spans="1:3" x14ac:dyDescent="0.3">
      <c r="A82" s="3" t="s">
        <v>3</v>
      </c>
      <c r="B82" s="3">
        <v>9</v>
      </c>
      <c r="C82" s="8">
        <f>B82/B85</f>
        <v>8.1081081081081086E-2</v>
      </c>
    </row>
    <row r="83" spans="1:3" x14ac:dyDescent="0.3">
      <c r="A83" s="3" t="s">
        <v>5</v>
      </c>
      <c r="B83" s="3"/>
      <c r="C83" s="8"/>
    </row>
    <row r="84" spans="1:3" x14ac:dyDescent="0.3">
      <c r="A84" s="3" t="s">
        <v>4</v>
      </c>
      <c r="B84" s="3"/>
      <c r="C84" s="8"/>
    </row>
    <row r="85" spans="1:3" x14ac:dyDescent="0.3">
      <c r="A85" s="7" t="s">
        <v>68</v>
      </c>
      <c r="B85" s="7">
        <f>SUM(B80:B84)</f>
        <v>111</v>
      </c>
      <c r="C85" s="9">
        <v>1</v>
      </c>
    </row>
    <row r="87" spans="1:3" x14ac:dyDescent="0.3">
      <c r="A87" s="4" t="s">
        <v>44</v>
      </c>
      <c r="B87" s="3" t="s">
        <v>6</v>
      </c>
      <c r="C87" s="8" t="s">
        <v>7</v>
      </c>
    </row>
    <row r="88" spans="1:3" x14ac:dyDescent="0.3">
      <c r="A88" s="3" t="s">
        <v>1</v>
      </c>
      <c r="B88" s="3">
        <v>22</v>
      </c>
      <c r="C88" s="8">
        <f>B88/B93</f>
        <v>0.1981981981981982</v>
      </c>
    </row>
    <row r="89" spans="1:3" x14ac:dyDescent="0.3">
      <c r="A89" s="3" t="s">
        <v>2</v>
      </c>
      <c r="B89" s="3">
        <v>59</v>
      </c>
      <c r="C89" s="8">
        <f>B89/B93</f>
        <v>0.53153153153153154</v>
      </c>
    </row>
    <row r="90" spans="1:3" x14ac:dyDescent="0.3">
      <c r="A90" s="3" t="s">
        <v>3</v>
      </c>
      <c r="B90" s="3">
        <v>28</v>
      </c>
      <c r="C90" s="8">
        <f>B90/B93</f>
        <v>0.25225225225225223</v>
      </c>
    </row>
    <row r="91" spans="1:3" x14ac:dyDescent="0.3">
      <c r="A91" s="3" t="s">
        <v>5</v>
      </c>
      <c r="B91" s="3">
        <v>2</v>
      </c>
      <c r="C91" s="8">
        <f>B91/B93</f>
        <v>1.8018018018018018E-2</v>
      </c>
    </row>
    <row r="92" spans="1:3" x14ac:dyDescent="0.3">
      <c r="A92" s="3" t="s">
        <v>4</v>
      </c>
      <c r="B92" s="3"/>
      <c r="C92" s="8"/>
    </row>
    <row r="93" spans="1:3" x14ac:dyDescent="0.3">
      <c r="A93" s="7" t="s">
        <v>68</v>
      </c>
      <c r="B93" s="7">
        <f>SUM(B88:B92)</f>
        <v>111</v>
      </c>
      <c r="C93" s="9">
        <v>1</v>
      </c>
    </row>
    <row r="95" spans="1:3" x14ac:dyDescent="0.3">
      <c r="A95" s="4" t="s">
        <v>45</v>
      </c>
      <c r="B95" s="3" t="s">
        <v>6</v>
      </c>
      <c r="C95" s="8" t="s">
        <v>7</v>
      </c>
    </row>
    <row r="96" spans="1:3" x14ac:dyDescent="0.3">
      <c r="A96" s="3" t="s">
        <v>1</v>
      </c>
      <c r="B96" s="3">
        <v>20</v>
      </c>
      <c r="C96" s="8">
        <f>B96/B101</f>
        <v>0.18018018018018017</v>
      </c>
    </row>
    <row r="97" spans="1:3" x14ac:dyDescent="0.3">
      <c r="A97" s="3" t="s">
        <v>2</v>
      </c>
      <c r="B97" s="3">
        <v>60</v>
      </c>
      <c r="C97" s="8">
        <f>B97/B101</f>
        <v>0.54054054054054057</v>
      </c>
    </row>
    <row r="98" spans="1:3" x14ac:dyDescent="0.3">
      <c r="A98" s="3" t="s">
        <v>3</v>
      </c>
      <c r="B98" s="3">
        <v>31</v>
      </c>
      <c r="C98" s="8">
        <f>B98/B101</f>
        <v>0.27927927927927926</v>
      </c>
    </row>
    <row r="99" spans="1:3" x14ac:dyDescent="0.3">
      <c r="A99" s="3" t="s">
        <v>5</v>
      </c>
      <c r="B99" s="3"/>
      <c r="C99" s="8"/>
    </row>
    <row r="100" spans="1:3" x14ac:dyDescent="0.3">
      <c r="A100" s="3" t="s">
        <v>4</v>
      </c>
      <c r="B100" s="3"/>
      <c r="C100" s="8"/>
    </row>
    <row r="101" spans="1:3" x14ac:dyDescent="0.3">
      <c r="A101" s="7" t="s">
        <v>68</v>
      </c>
      <c r="B101" s="7">
        <f>SUM(B96:B100)</f>
        <v>111</v>
      </c>
      <c r="C101" s="9">
        <v>1</v>
      </c>
    </row>
    <row r="103" spans="1:3" x14ac:dyDescent="0.3">
      <c r="A103" s="4" t="s">
        <v>46</v>
      </c>
      <c r="B103" s="3" t="s">
        <v>6</v>
      </c>
      <c r="C103" s="8" t="s">
        <v>7</v>
      </c>
    </row>
    <row r="104" spans="1:3" x14ac:dyDescent="0.3">
      <c r="A104" s="3" t="s">
        <v>1</v>
      </c>
      <c r="B104" s="3">
        <v>42</v>
      </c>
      <c r="C104" s="8">
        <f>B104/B109</f>
        <v>0.3783783783783784</v>
      </c>
    </row>
    <row r="105" spans="1:3" x14ac:dyDescent="0.3">
      <c r="A105" s="3" t="s">
        <v>2</v>
      </c>
      <c r="B105" s="3">
        <v>55</v>
      </c>
      <c r="C105" s="8">
        <f>B105/B109</f>
        <v>0.49549549549549549</v>
      </c>
    </row>
    <row r="106" spans="1:3" x14ac:dyDescent="0.3">
      <c r="A106" s="3" t="s">
        <v>3</v>
      </c>
      <c r="B106" s="3">
        <v>14</v>
      </c>
      <c r="C106" s="8">
        <f>B106/B109</f>
        <v>0.12612612612612611</v>
      </c>
    </row>
    <row r="107" spans="1:3" x14ac:dyDescent="0.3">
      <c r="A107" s="3" t="s">
        <v>5</v>
      </c>
      <c r="B107" s="3"/>
      <c r="C107" s="8"/>
    </row>
    <row r="108" spans="1:3" x14ac:dyDescent="0.3">
      <c r="A108" s="3" t="s">
        <v>4</v>
      </c>
      <c r="B108" s="3"/>
      <c r="C108" s="8"/>
    </row>
    <row r="109" spans="1:3" x14ac:dyDescent="0.3">
      <c r="A109" s="7" t="s">
        <v>68</v>
      </c>
      <c r="B109" s="7">
        <f>SUM(B104:B108)</f>
        <v>111</v>
      </c>
      <c r="C109" s="9">
        <v>1</v>
      </c>
    </row>
    <row r="111" spans="1:3" x14ac:dyDescent="0.3">
      <c r="A111" s="4" t="s">
        <v>47</v>
      </c>
      <c r="B111" s="3" t="s">
        <v>6</v>
      </c>
      <c r="C111" s="8" t="s">
        <v>7</v>
      </c>
    </row>
    <row r="112" spans="1:3" x14ac:dyDescent="0.3">
      <c r="A112" s="3" t="s">
        <v>1</v>
      </c>
      <c r="B112" s="3">
        <v>43</v>
      </c>
      <c r="C112" s="8">
        <f>B112/B117</f>
        <v>0.38738738738738737</v>
      </c>
    </row>
    <row r="113" spans="1:3" x14ac:dyDescent="0.3">
      <c r="A113" s="3" t="s">
        <v>2</v>
      </c>
      <c r="B113" s="3">
        <v>57</v>
      </c>
      <c r="C113" s="8">
        <f>B113/B117</f>
        <v>0.51351351351351349</v>
      </c>
    </row>
    <row r="114" spans="1:3" x14ac:dyDescent="0.3">
      <c r="A114" s="3" t="s">
        <v>3</v>
      </c>
      <c r="B114" s="3">
        <v>11</v>
      </c>
      <c r="C114" s="8">
        <f>B114/B117</f>
        <v>9.90990990990991E-2</v>
      </c>
    </row>
    <row r="115" spans="1:3" x14ac:dyDescent="0.3">
      <c r="A115" s="3" t="s">
        <v>5</v>
      </c>
      <c r="B115" s="3"/>
      <c r="C115" s="8"/>
    </row>
    <row r="116" spans="1:3" x14ac:dyDescent="0.3">
      <c r="A116" s="3" t="s">
        <v>4</v>
      </c>
      <c r="B116" s="3"/>
      <c r="C116" s="8"/>
    </row>
    <row r="117" spans="1:3" x14ac:dyDescent="0.3">
      <c r="A117" s="7" t="s">
        <v>68</v>
      </c>
      <c r="B117" s="7">
        <f>SUM(B112:B116)</f>
        <v>111</v>
      </c>
      <c r="C117" s="9">
        <v>1</v>
      </c>
    </row>
    <row r="119" spans="1:3" x14ac:dyDescent="0.3">
      <c r="A119" s="4" t="s">
        <v>48</v>
      </c>
      <c r="B119" s="3" t="s">
        <v>6</v>
      </c>
      <c r="C119" s="8" t="s">
        <v>7</v>
      </c>
    </row>
    <row r="120" spans="1:3" x14ac:dyDescent="0.3">
      <c r="A120" s="3" t="s">
        <v>1</v>
      </c>
      <c r="B120" s="3">
        <v>60</v>
      </c>
      <c r="C120" s="8">
        <f>B120/B125</f>
        <v>0.54054054054054057</v>
      </c>
    </row>
    <row r="121" spans="1:3" x14ac:dyDescent="0.3">
      <c r="A121" s="3" t="s">
        <v>2</v>
      </c>
      <c r="B121" s="3">
        <v>48</v>
      </c>
      <c r="C121" s="8">
        <f>B121/B125</f>
        <v>0.43243243243243246</v>
      </c>
    </row>
    <row r="122" spans="1:3" x14ac:dyDescent="0.3">
      <c r="A122" s="3" t="s">
        <v>3</v>
      </c>
      <c r="B122" s="3">
        <v>3</v>
      </c>
      <c r="C122" s="8">
        <f>B122/B125</f>
        <v>2.7027027027027029E-2</v>
      </c>
    </row>
    <row r="123" spans="1:3" x14ac:dyDescent="0.3">
      <c r="A123" s="3" t="s">
        <v>5</v>
      </c>
      <c r="B123" s="3"/>
      <c r="C123" s="8"/>
    </row>
    <row r="124" spans="1:3" x14ac:dyDescent="0.3">
      <c r="A124" s="3" t="s">
        <v>4</v>
      </c>
      <c r="B124" s="3"/>
      <c r="C124" s="8"/>
    </row>
    <row r="125" spans="1:3" x14ac:dyDescent="0.3">
      <c r="A125" s="7" t="s">
        <v>68</v>
      </c>
      <c r="B125" s="7">
        <f>SUM(B120:B124)</f>
        <v>111</v>
      </c>
      <c r="C125" s="9">
        <v>1</v>
      </c>
    </row>
    <row r="127" spans="1:3" x14ac:dyDescent="0.3">
      <c r="A127" s="13" t="s">
        <v>50</v>
      </c>
    </row>
    <row r="129" spans="1:3" x14ac:dyDescent="0.3">
      <c r="A129" s="4" t="s">
        <v>49</v>
      </c>
      <c r="B129" s="3" t="s">
        <v>6</v>
      </c>
      <c r="C129" s="8" t="s">
        <v>7</v>
      </c>
    </row>
    <row r="130" spans="1:3" x14ac:dyDescent="0.3">
      <c r="A130" s="3" t="s">
        <v>55</v>
      </c>
      <c r="B130" s="3">
        <v>54</v>
      </c>
      <c r="C130" s="8">
        <f>B130/B135</f>
        <v>0.48648648648648651</v>
      </c>
    </row>
    <row r="131" spans="1:3" x14ac:dyDescent="0.3">
      <c r="A131" s="3" t="s">
        <v>31</v>
      </c>
      <c r="B131" s="3">
        <v>53</v>
      </c>
      <c r="C131" s="8">
        <f>B131/B135</f>
        <v>0.47747747747747749</v>
      </c>
    </row>
    <row r="132" spans="1:3" x14ac:dyDescent="0.3">
      <c r="A132" s="3" t="s">
        <v>3</v>
      </c>
      <c r="B132" s="3">
        <v>4</v>
      </c>
      <c r="C132" s="8">
        <f>B132/B135</f>
        <v>3.6036036036036036E-2</v>
      </c>
    </row>
    <row r="133" spans="1:3" x14ac:dyDescent="0.3">
      <c r="A133" s="3" t="s">
        <v>56</v>
      </c>
      <c r="B133" s="3"/>
      <c r="C133" s="8"/>
    </row>
    <row r="134" spans="1:3" x14ac:dyDescent="0.3">
      <c r="A134" s="3" t="s">
        <v>57</v>
      </c>
      <c r="B134" s="3"/>
      <c r="C134" s="8"/>
    </row>
    <row r="135" spans="1:3" x14ac:dyDescent="0.3">
      <c r="A135" s="7" t="s">
        <v>68</v>
      </c>
      <c r="B135" s="7">
        <f>SUM(B130:B134)</f>
        <v>111</v>
      </c>
      <c r="C135" s="9">
        <v>1</v>
      </c>
    </row>
    <row r="136" spans="1:3" x14ac:dyDescent="0.3">
      <c r="A136" s="13"/>
    </row>
    <row r="137" spans="1:3" x14ac:dyDescent="0.3">
      <c r="A137" s="4" t="s">
        <v>53</v>
      </c>
      <c r="B137" s="6" t="s">
        <v>6</v>
      </c>
      <c r="C137" s="12" t="s">
        <v>7</v>
      </c>
    </row>
    <row r="138" spans="1:3" x14ac:dyDescent="0.3">
      <c r="A138" s="3" t="s">
        <v>9</v>
      </c>
      <c r="B138" s="3">
        <v>35</v>
      </c>
      <c r="C138" s="8">
        <f>B138/B145</f>
        <v>0.12820512820512819</v>
      </c>
    </row>
    <row r="139" spans="1:3" x14ac:dyDescent="0.3">
      <c r="A139" s="3" t="s">
        <v>10</v>
      </c>
      <c r="B139" s="3">
        <v>49</v>
      </c>
      <c r="C139" s="8">
        <f>B139/B145</f>
        <v>0.17948717948717949</v>
      </c>
    </row>
    <row r="140" spans="1:3" x14ac:dyDescent="0.3">
      <c r="A140" s="3" t="s">
        <v>11</v>
      </c>
      <c r="B140" s="3">
        <v>60</v>
      </c>
      <c r="C140" s="8">
        <f>B140/B145</f>
        <v>0.21978021978021978</v>
      </c>
    </row>
    <row r="141" spans="1:3" x14ac:dyDescent="0.3">
      <c r="A141" s="3" t="s">
        <v>12</v>
      </c>
      <c r="B141" s="3">
        <v>57</v>
      </c>
      <c r="C141" s="8">
        <f>B141/B145</f>
        <v>0.2087912087912088</v>
      </c>
    </row>
    <row r="142" spans="1:3" x14ac:dyDescent="0.3">
      <c r="A142" s="3" t="s">
        <v>13</v>
      </c>
      <c r="B142" s="3">
        <v>32</v>
      </c>
      <c r="C142" s="8">
        <f>B142/B145</f>
        <v>0.11721611721611722</v>
      </c>
    </row>
    <row r="143" spans="1:3" x14ac:dyDescent="0.3">
      <c r="A143" s="3" t="s">
        <v>14</v>
      </c>
      <c r="B143" s="3">
        <v>33</v>
      </c>
      <c r="C143" s="8">
        <f>B143/B145</f>
        <v>0.12087912087912088</v>
      </c>
    </row>
    <row r="144" spans="1:3" x14ac:dyDescent="0.3">
      <c r="A144" s="3" t="s">
        <v>15</v>
      </c>
      <c r="B144" s="3">
        <v>7</v>
      </c>
      <c r="C144" s="8">
        <f>B144/B145</f>
        <v>2.564102564102564E-2</v>
      </c>
    </row>
    <row r="145" spans="1:3" x14ac:dyDescent="0.3">
      <c r="A145" s="7" t="s">
        <v>68</v>
      </c>
      <c r="B145" s="7">
        <f>SUM(B138:B144)</f>
        <v>273</v>
      </c>
      <c r="C145" s="9">
        <f>SUM(C138:C144)</f>
        <v>1</v>
      </c>
    </row>
    <row r="147" spans="1:3" x14ac:dyDescent="0.3">
      <c r="A147" s="4" t="s">
        <v>54</v>
      </c>
      <c r="B147" s="6" t="s">
        <v>6</v>
      </c>
      <c r="C147" s="12" t="s">
        <v>7</v>
      </c>
    </row>
    <row r="148" spans="1:3" x14ac:dyDescent="0.3">
      <c r="A148" s="3" t="s">
        <v>16</v>
      </c>
      <c r="B148" s="3">
        <v>21</v>
      </c>
      <c r="C148" s="8">
        <f>B148/B162</f>
        <v>4.1832669322709161E-2</v>
      </c>
    </row>
    <row r="149" spans="1:3" x14ac:dyDescent="0.3">
      <c r="A149" s="3" t="s">
        <v>17</v>
      </c>
      <c r="B149" s="3">
        <v>52</v>
      </c>
      <c r="C149" s="8">
        <f>B149/B162</f>
        <v>0.10358565737051793</v>
      </c>
    </row>
    <row r="150" spans="1:3" x14ac:dyDescent="0.3">
      <c r="A150" s="3" t="s">
        <v>18</v>
      </c>
      <c r="B150" s="3">
        <v>31</v>
      </c>
      <c r="C150" s="8">
        <f>B150/B162</f>
        <v>6.1752988047808766E-2</v>
      </c>
    </row>
    <row r="151" spans="1:3" x14ac:dyDescent="0.3">
      <c r="A151" s="3" t="s">
        <v>19</v>
      </c>
      <c r="B151" s="3">
        <v>36</v>
      </c>
      <c r="C151" s="8">
        <f>B151/B162</f>
        <v>7.1713147410358571E-2</v>
      </c>
    </row>
    <row r="152" spans="1:3" x14ac:dyDescent="0.3">
      <c r="A152" s="3" t="s">
        <v>20</v>
      </c>
      <c r="B152" s="3">
        <v>8</v>
      </c>
      <c r="C152" s="8">
        <f>B152/B162</f>
        <v>1.5936254980079681E-2</v>
      </c>
    </row>
    <row r="153" spans="1:3" x14ac:dyDescent="0.3">
      <c r="A153" s="3" t="s">
        <v>21</v>
      </c>
      <c r="B153" s="3">
        <v>43</v>
      </c>
      <c r="C153" s="8">
        <f>B153/B162</f>
        <v>8.565737051792828E-2</v>
      </c>
    </row>
    <row r="154" spans="1:3" x14ac:dyDescent="0.3">
      <c r="A154" s="3" t="s">
        <v>22</v>
      </c>
      <c r="B154" s="3">
        <v>78</v>
      </c>
      <c r="C154" s="8">
        <f>B154/B162</f>
        <v>0.15537848605577689</v>
      </c>
    </row>
    <row r="155" spans="1:3" x14ac:dyDescent="0.3">
      <c r="A155" s="3" t="s">
        <v>23</v>
      </c>
      <c r="B155" s="3">
        <v>25</v>
      </c>
      <c r="C155" s="8">
        <f>B155/B162</f>
        <v>4.9800796812749001E-2</v>
      </c>
    </row>
    <row r="156" spans="1:3" x14ac:dyDescent="0.3">
      <c r="A156" s="3" t="s">
        <v>24</v>
      </c>
      <c r="B156" s="3">
        <v>52</v>
      </c>
      <c r="C156" s="8">
        <f>B156/B162</f>
        <v>0.10358565737051793</v>
      </c>
    </row>
    <row r="157" spans="1:3" x14ac:dyDescent="0.3">
      <c r="A157" s="3" t="s">
        <v>25</v>
      </c>
      <c r="B157" s="3">
        <v>10</v>
      </c>
      <c r="C157" s="8">
        <f>B157/B162</f>
        <v>1.9920318725099601E-2</v>
      </c>
    </row>
    <row r="158" spans="1:3" x14ac:dyDescent="0.3">
      <c r="A158" s="3" t="s">
        <v>26</v>
      </c>
      <c r="B158" s="3">
        <v>86</v>
      </c>
      <c r="C158" s="8">
        <f>B158/B162</f>
        <v>0.17131474103585656</v>
      </c>
    </row>
    <row r="159" spans="1:3" x14ac:dyDescent="0.3">
      <c r="A159" s="3" t="s">
        <v>27</v>
      </c>
      <c r="B159" s="3">
        <v>19</v>
      </c>
      <c r="C159" s="8">
        <f>B159/B162</f>
        <v>3.7848605577689244E-2</v>
      </c>
    </row>
    <row r="160" spans="1:3" x14ac:dyDescent="0.3">
      <c r="A160" s="3" t="s">
        <v>28</v>
      </c>
      <c r="B160" s="3">
        <v>35</v>
      </c>
      <c r="C160" s="8">
        <f>B160/B162</f>
        <v>6.9721115537848599E-2</v>
      </c>
    </row>
    <row r="161" spans="1:3" x14ac:dyDescent="0.3">
      <c r="A161" s="3" t="s">
        <v>15</v>
      </c>
      <c r="B161" s="3">
        <v>6</v>
      </c>
      <c r="C161" s="8">
        <f>B161/B162</f>
        <v>1.1952191235059761E-2</v>
      </c>
    </row>
    <row r="162" spans="1:3" x14ac:dyDescent="0.3">
      <c r="A162" s="7" t="s">
        <v>68</v>
      </c>
      <c r="B162" s="7">
        <f>SUM(B148:B161)</f>
        <v>502</v>
      </c>
      <c r="C162" s="9">
        <f>SUM(C148:C161)</f>
        <v>0.99999999999999978</v>
      </c>
    </row>
    <row r="164" spans="1:3" x14ac:dyDescent="0.3">
      <c r="A164" s="4" t="s">
        <v>51</v>
      </c>
      <c r="B164" s="6" t="s">
        <v>6</v>
      </c>
      <c r="C164" s="12" t="s">
        <v>7</v>
      </c>
    </row>
    <row r="165" spans="1:3" x14ac:dyDescent="0.3">
      <c r="A165" s="3" t="s">
        <v>29</v>
      </c>
      <c r="B165" s="3">
        <v>80</v>
      </c>
      <c r="C165" s="8">
        <f>B165/B167</f>
        <v>0.72072072072072069</v>
      </c>
    </row>
    <row r="166" spans="1:3" x14ac:dyDescent="0.3">
      <c r="A166" s="3" t="s">
        <v>30</v>
      </c>
      <c r="B166" s="3">
        <v>31</v>
      </c>
      <c r="C166" s="8">
        <f>B166/B167</f>
        <v>0.27927927927927926</v>
      </c>
    </row>
    <row r="167" spans="1:3" x14ac:dyDescent="0.3">
      <c r="A167" s="7" t="s">
        <v>68</v>
      </c>
      <c r="B167" s="7">
        <f>SUM(B165:B166)</f>
        <v>111</v>
      </c>
      <c r="C167" s="9">
        <f>SUM(C165:C166)</f>
        <v>1</v>
      </c>
    </row>
    <row r="169" spans="1:3" x14ac:dyDescent="0.3">
      <c r="A169" s="4" t="s">
        <v>52</v>
      </c>
      <c r="B169" s="6" t="s">
        <v>6</v>
      </c>
      <c r="C169" s="12" t="s">
        <v>7</v>
      </c>
    </row>
    <row r="170" spans="1:3" x14ac:dyDescent="0.3">
      <c r="A170" s="3" t="s">
        <v>31</v>
      </c>
      <c r="B170" s="3">
        <v>70</v>
      </c>
      <c r="C170" s="8">
        <f>B170/B172</f>
        <v>0.63063063063063063</v>
      </c>
    </row>
    <row r="171" spans="1:3" x14ac:dyDescent="0.3">
      <c r="A171" s="3" t="s">
        <v>32</v>
      </c>
      <c r="B171" s="3">
        <v>41</v>
      </c>
      <c r="C171" s="8">
        <f>B171/B172</f>
        <v>0.36936936936936937</v>
      </c>
    </row>
    <row r="172" spans="1:3" x14ac:dyDescent="0.3">
      <c r="A172" s="7" t="s">
        <v>68</v>
      </c>
      <c r="B172" s="7">
        <f>SUM(B170:B171)</f>
        <v>111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61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33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2" t="s">
        <v>0</v>
      </c>
    </row>
    <row r="5" spans="1:9" x14ac:dyDescent="0.3">
      <c r="A5" s="4" t="s">
        <v>35</v>
      </c>
      <c r="B5" s="3" t="s">
        <v>6</v>
      </c>
      <c r="C5" s="8" t="s">
        <v>7</v>
      </c>
    </row>
    <row r="6" spans="1:9" x14ac:dyDescent="0.3">
      <c r="A6" s="3" t="s">
        <v>1</v>
      </c>
      <c r="B6" s="3">
        <v>6</v>
      </c>
      <c r="C6" s="8">
        <f>B6/B11</f>
        <v>0.5</v>
      </c>
    </row>
    <row r="7" spans="1:9" x14ac:dyDescent="0.3">
      <c r="A7" s="3" t="s">
        <v>2</v>
      </c>
      <c r="B7" s="3">
        <v>5</v>
      </c>
      <c r="C7" s="8">
        <f>B7/B11</f>
        <v>0.41666666666666669</v>
      </c>
    </row>
    <row r="8" spans="1:9" x14ac:dyDescent="0.3">
      <c r="A8" s="3" t="s">
        <v>3</v>
      </c>
      <c r="B8" s="3">
        <v>1</v>
      </c>
      <c r="C8" s="8">
        <f>B8/B11</f>
        <v>8.3333333333333329E-2</v>
      </c>
    </row>
    <row r="9" spans="1:9" x14ac:dyDescent="0.3">
      <c r="A9" s="3" t="s">
        <v>5</v>
      </c>
      <c r="B9" s="3"/>
      <c r="C9" s="8"/>
    </row>
    <row r="10" spans="1:9" x14ac:dyDescent="0.3">
      <c r="A10" s="3" t="s">
        <v>4</v>
      </c>
      <c r="B10" s="3"/>
      <c r="C10" s="8"/>
    </row>
    <row r="11" spans="1:9" x14ac:dyDescent="0.3">
      <c r="A11" s="7" t="s">
        <v>68</v>
      </c>
      <c r="B11" s="7">
        <f>SUM(B6:B10)</f>
        <v>12</v>
      </c>
      <c r="C11" s="9">
        <f>SUM(C6:C10)</f>
        <v>1</v>
      </c>
      <c r="D11" s="5"/>
    </row>
    <row r="12" spans="1:9" x14ac:dyDescent="0.3">
      <c r="B12" s="5"/>
      <c r="C12" s="11"/>
      <c r="D12" s="5"/>
    </row>
    <row r="13" spans="1:9" x14ac:dyDescent="0.3">
      <c r="A13" s="4" t="s">
        <v>36</v>
      </c>
      <c r="B13" s="3" t="s">
        <v>6</v>
      </c>
      <c r="C13" s="8" t="s">
        <v>7</v>
      </c>
    </row>
    <row r="14" spans="1:9" x14ac:dyDescent="0.3">
      <c r="A14" s="3" t="s">
        <v>1</v>
      </c>
      <c r="B14" s="3">
        <v>6</v>
      </c>
      <c r="C14" s="8">
        <f>B14/B19</f>
        <v>0.5</v>
      </c>
    </row>
    <row r="15" spans="1:9" x14ac:dyDescent="0.3">
      <c r="A15" s="3" t="s">
        <v>2</v>
      </c>
      <c r="B15" s="3">
        <v>5</v>
      </c>
      <c r="C15" s="8">
        <f>B15/B19</f>
        <v>0.41666666666666669</v>
      </c>
    </row>
    <row r="16" spans="1:9" x14ac:dyDescent="0.3">
      <c r="A16" s="3" t="s">
        <v>3</v>
      </c>
      <c r="B16" s="3">
        <v>1</v>
      </c>
      <c r="C16" s="8">
        <f>B16/B19</f>
        <v>8.3333333333333329E-2</v>
      </c>
    </row>
    <row r="17" spans="1:4" x14ac:dyDescent="0.3">
      <c r="A17" s="3" t="s">
        <v>5</v>
      </c>
      <c r="B17" s="3"/>
      <c r="C17" s="8"/>
    </row>
    <row r="18" spans="1:4" x14ac:dyDescent="0.3">
      <c r="A18" s="3" t="s">
        <v>4</v>
      </c>
      <c r="B18" s="3"/>
      <c r="C18" s="8"/>
      <c r="D18" s="5"/>
    </row>
    <row r="19" spans="1:4" x14ac:dyDescent="0.3">
      <c r="A19" s="7" t="s">
        <v>68</v>
      </c>
      <c r="B19" s="7">
        <f>SUM(B14:B18)</f>
        <v>12</v>
      </c>
      <c r="C19" s="9">
        <v>1</v>
      </c>
    </row>
    <row r="20" spans="1:4" x14ac:dyDescent="0.3">
      <c r="A20" s="5"/>
      <c r="B20" s="5"/>
      <c r="C20" s="11"/>
    </row>
    <row r="21" spans="1:4" x14ac:dyDescent="0.3">
      <c r="A21" s="4" t="s">
        <v>37</v>
      </c>
      <c r="B21" s="3" t="s">
        <v>6</v>
      </c>
      <c r="C21" s="8" t="s">
        <v>7</v>
      </c>
    </row>
    <row r="22" spans="1:4" x14ac:dyDescent="0.3">
      <c r="A22" s="3" t="s">
        <v>1</v>
      </c>
      <c r="B22" s="3">
        <v>1</v>
      </c>
      <c r="C22" s="8">
        <f>B22/B27</f>
        <v>8.3333333333333329E-2</v>
      </c>
    </row>
    <row r="23" spans="1:4" x14ac:dyDescent="0.3">
      <c r="A23" s="3" t="s">
        <v>2</v>
      </c>
      <c r="B23" s="3">
        <v>7</v>
      </c>
      <c r="C23" s="8">
        <f>B23/B27</f>
        <v>0.58333333333333337</v>
      </c>
    </row>
    <row r="24" spans="1:4" x14ac:dyDescent="0.3">
      <c r="A24" s="3" t="s">
        <v>3</v>
      </c>
      <c r="B24" s="3">
        <v>4</v>
      </c>
      <c r="C24" s="8">
        <f>B24/B27</f>
        <v>0.33333333333333331</v>
      </c>
    </row>
    <row r="25" spans="1:4" x14ac:dyDescent="0.3">
      <c r="A25" s="3" t="s">
        <v>5</v>
      </c>
      <c r="B25" s="3"/>
      <c r="C25" s="8"/>
    </row>
    <row r="26" spans="1:4" x14ac:dyDescent="0.3">
      <c r="A26" s="3" t="s">
        <v>4</v>
      </c>
      <c r="B26" s="3"/>
      <c r="C26" s="8"/>
    </row>
    <row r="27" spans="1:4" x14ac:dyDescent="0.3">
      <c r="A27" s="7" t="s">
        <v>68</v>
      </c>
      <c r="B27" s="7">
        <f>SUM(B22:B26)</f>
        <v>12</v>
      </c>
      <c r="C27" s="9">
        <v>1</v>
      </c>
    </row>
    <row r="29" spans="1:4" x14ac:dyDescent="0.3">
      <c r="A29" s="2" t="s">
        <v>8</v>
      </c>
    </row>
    <row r="30" spans="1:4" x14ac:dyDescent="0.3">
      <c r="D30" s="5"/>
    </row>
    <row r="31" spans="1:4" x14ac:dyDescent="0.3">
      <c r="A31" s="4" t="s">
        <v>38</v>
      </c>
      <c r="B31" s="3" t="s">
        <v>6</v>
      </c>
      <c r="C31" s="8" t="s">
        <v>7</v>
      </c>
      <c r="D31" s="5"/>
    </row>
    <row r="32" spans="1:4" x14ac:dyDescent="0.3">
      <c r="A32" s="3" t="s">
        <v>1</v>
      </c>
      <c r="B32" s="3">
        <v>7</v>
      </c>
      <c r="C32" s="8">
        <f>B32/B37</f>
        <v>0.58333333333333337</v>
      </c>
      <c r="D32" s="5"/>
    </row>
    <row r="33" spans="1:4" x14ac:dyDescent="0.3">
      <c r="A33" s="3" t="s">
        <v>2</v>
      </c>
      <c r="B33" s="3">
        <v>4</v>
      </c>
      <c r="C33" s="8">
        <f>B33/B37</f>
        <v>0.33333333333333331</v>
      </c>
      <c r="D33" s="5"/>
    </row>
    <row r="34" spans="1:4" x14ac:dyDescent="0.3">
      <c r="A34" s="3" t="s">
        <v>3</v>
      </c>
      <c r="B34" s="3">
        <v>1</v>
      </c>
      <c r="C34" s="8">
        <f>B34/B37</f>
        <v>8.3333333333333329E-2</v>
      </c>
      <c r="D34" s="5"/>
    </row>
    <row r="35" spans="1:4" x14ac:dyDescent="0.3">
      <c r="A35" s="3" t="s">
        <v>5</v>
      </c>
      <c r="B35" s="3"/>
      <c r="C35" s="8"/>
    </row>
    <row r="36" spans="1:4" x14ac:dyDescent="0.3">
      <c r="A36" s="3" t="s">
        <v>4</v>
      </c>
      <c r="B36" s="3"/>
      <c r="C36" s="8"/>
    </row>
    <row r="37" spans="1:4" x14ac:dyDescent="0.3">
      <c r="A37" s="7" t="s">
        <v>68</v>
      </c>
      <c r="B37" s="7">
        <f>SUM(B32:B36)</f>
        <v>12</v>
      </c>
      <c r="C37" s="9">
        <v>1</v>
      </c>
    </row>
    <row r="39" spans="1:4" x14ac:dyDescent="0.3">
      <c r="A39" s="4" t="s">
        <v>39</v>
      </c>
      <c r="B39" s="3" t="s">
        <v>6</v>
      </c>
      <c r="C39" s="8" t="s">
        <v>7</v>
      </c>
    </row>
    <row r="40" spans="1:4" x14ac:dyDescent="0.3">
      <c r="A40" s="3" t="s">
        <v>1</v>
      </c>
      <c r="B40" s="3">
        <v>10</v>
      </c>
      <c r="C40" s="8">
        <f>B40/B45</f>
        <v>0.83333333333333337</v>
      </c>
    </row>
    <row r="41" spans="1:4" x14ac:dyDescent="0.3">
      <c r="A41" s="3" t="s">
        <v>2</v>
      </c>
      <c r="B41" s="3">
        <v>2</v>
      </c>
      <c r="C41" s="8">
        <f>B41/B45</f>
        <v>0.16666666666666666</v>
      </c>
    </row>
    <row r="42" spans="1:4" x14ac:dyDescent="0.3">
      <c r="A42" s="3" t="s">
        <v>3</v>
      </c>
      <c r="B42" s="3"/>
      <c r="C42" s="8"/>
    </row>
    <row r="43" spans="1:4" x14ac:dyDescent="0.3">
      <c r="A43" s="3" t="s">
        <v>5</v>
      </c>
      <c r="B43" s="3"/>
      <c r="C43" s="8"/>
    </row>
    <row r="44" spans="1:4" x14ac:dyDescent="0.3">
      <c r="A44" s="3" t="s">
        <v>4</v>
      </c>
      <c r="B44" s="3"/>
      <c r="C44" s="8"/>
      <c r="D44" s="5"/>
    </row>
    <row r="45" spans="1:4" x14ac:dyDescent="0.3">
      <c r="A45" s="7" t="s">
        <v>68</v>
      </c>
      <c r="B45" s="7">
        <f>SUM(B40:B44)</f>
        <v>12</v>
      </c>
      <c r="C45" s="9">
        <v>1</v>
      </c>
    </row>
    <row r="47" spans="1:4" x14ac:dyDescent="0.3">
      <c r="A47" s="4" t="s">
        <v>40</v>
      </c>
      <c r="B47" s="3" t="s">
        <v>6</v>
      </c>
      <c r="C47" s="8" t="s">
        <v>7</v>
      </c>
    </row>
    <row r="48" spans="1:4" x14ac:dyDescent="0.3">
      <c r="A48" s="3" t="s">
        <v>1</v>
      </c>
      <c r="B48" s="3">
        <v>8</v>
      </c>
      <c r="C48" s="8">
        <f>B48/B53</f>
        <v>0.66666666666666663</v>
      </c>
    </row>
    <row r="49" spans="1:4" x14ac:dyDescent="0.3">
      <c r="A49" s="3" t="s">
        <v>2</v>
      </c>
      <c r="B49" s="3">
        <v>4</v>
      </c>
      <c r="C49" s="8">
        <f>B49/B53</f>
        <v>0.33333333333333331</v>
      </c>
    </row>
    <row r="50" spans="1:4" x14ac:dyDescent="0.3">
      <c r="A50" s="3" t="s">
        <v>3</v>
      </c>
      <c r="B50" s="3"/>
      <c r="C50" s="8"/>
    </row>
    <row r="51" spans="1:4" x14ac:dyDescent="0.3">
      <c r="A51" s="3" t="s">
        <v>5</v>
      </c>
      <c r="B51" s="3"/>
      <c r="C51" s="8"/>
    </row>
    <row r="52" spans="1:4" x14ac:dyDescent="0.3">
      <c r="A52" s="3" t="s">
        <v>4</v>
      </c>
      <c r="B52" s="3"/>
      <c r="C52" s="8"/>
      <c r="D52" s="5"/>
    </row>
    <row r="53" spans="1:4" x14ac:dyDescent="0.3">
      <c r="A53" s="7" t="s">
        <v>68</v>
      </c>
      <c r="B53" s="7">
        <f>SUM(B48:B52)</f>
        <v>12</v>
      </c>
      <c r="C53" s="9">
        <v>1</v>
      </c>
    </row>
    <row r="55" spans="1:4" x14ac:dyDescent="0.3">
      <c r="A55" s="4" t="s">
        <v>41</v>
      </c>
      <c r="B55" s="3" t="s">
        <v>6</v>
      </c>
      <c r="C55" s="8" t="s">
        <v>7</v>
      </c>
    </row>
    <row r="56" spans="1:4" x14ac:dyDescent="0.3">
      <c r="A56" s="3" t="s">
        <v>1</v>
      </c>
      <c r="B56" s="3">
        <v>5</v>
      </c>
      <c r="C56" s="8">
        <f>B56/B61</f>
        <v>0.41666666666666669</v>
      </c>
    </row>
    <row r="57" spans="1:4" x14ac:dyDescent="0.3">
      <c r="A57" s="3" t="s">
        <v>2</v>
      </c>
      <c r="B57" s="3">
        <v>7</v>
      </c>
      <c r="C57" s="8">
        <f>B57/B61</f>
        <v>0.58333333333333337</v>
      </c>
    </row>
    <row r="58" spans="1:4" x14ac:dyDescent="0.3">
      <c r="A58" s="3" t="s">
        <v>3</v>
      </c>
      <c r="B58" s="3"/>
      <c r="C58" s="8"/>
    </row>
    <row r="59" spans="1:4" x14ac:dyDescent="0.3">
      <c r="A59" s="3" t="s">
        <v>5</v>
      </c>
      <c r="B59" s="3"/>
      <c r="C59" s="8"/>
    </row>
    <row r="60" spans="1:4" x14ac:dyDescent="0.3">
      <c r="A60" s="3" t="s">
        <v>4</v>
      </c>
      <c r="B60" s="3"/>
      <c r="C60" s="8"/>
      <c r="D60" s="5"/>
    </row>
    <row r="61" spans="1:4" x14ac:dyDescent="0.3">
      <c r="A61" s="7" t="s">
        <v>68</v>
      </c>
      <c r="B61" s="7">
        <f>SUM(B56:B60)</f>
        <v>12</v>
      </c>
      <c r="C61" s="9">
        <v>1</v>
      </c>
    </row>
    <row r="63" spans="1:4" x14ac:dyDescent="0.3">
      <c r="A63" s="4" t="s">
        <v>42</v>
      </c>
      <c r="B63" s="3" t="s">
        <v>6</v>
      </c>
      <c r="C63" s="8" t="s">
        <v>7</v>
      </c>
    </row>
    <row r="64" spans="1:4" x14ac:dyDescent="0.3">
      <c r="A64" s="3" t="s">
        <v>1</v>
      </c>
      <c r="B64" s="3">
        <v>6</v>
      </c>
      <c r="C64" s="8">
        <f>B64/B69</f>
        <v>0.5</v>
      </c>
    </row>
    <row r="65" spans="1:4" x14ac:dyDescent="0.3">
      <c r="A65" s="3" t="s">
        <v>2</v>
      </c>
      <c r="B65" s="3">
        <v>6</v>
      </c>
      <c r="C65" s="8">
        <f>B65/B69</f>
        <v>0.5</v>
      </c>
    </row>
    <row r="66" spans="1:4" x14ac:dyDescent="0.3">
      <c r="A66" s="3" t="s">
        <v>3</v>
      </c>
      <c r="B66" s="3"/>
      <c r="C66" s="8"/>
    </row>
    <row r="67" spans="1:4" x14ac:dyDescent="0.3">
      <c r="A67" s="3" t="s">
        <v>5</v>
      </c>
      <c r="B67" s="3"/>
      <c r="C67" s="8"/>
    </row>
    <row r="68" spans="1:4" x14ac:dyDescent="0.3">
      <c r="A68" s="3" t="s">
        <v>4</v>
      </c>
      <c r="B68" s="3"/>
      <c r="C68" s="8"/>
      <c r="D68" s="5"/>
    </row>
    <row r="69" spans="1:4" x14ac:dyDescent="0.3">
      <c r="A69" s="7" t="s">
        <v>68</v>
      </c>
      <c r="B69" s="7">
        <f>SUM(B64:B68)</f>
        <v>12</v>
      </c>
      <c r="C69" s="9">
        <v>1</v>
      </c>
    </row>
    <row r="71" spans="1:4" x14ac:dyDescent="0.3">
      <c r="A71" s="4" t="s">
        <v>43</v>
      </c>
      <c r="B71" s="3" t="s">
        <v>6</v>
      </c>
      <c r="C71" s="8" t="s">
        <v>7</v>
      </c>
    </row>
    <row r="72" spans="1:4" x14ac:dyDescent="0.3">
      <c r="A72" s="3" t="s">
        <v>1</v>
      </c>
      <c r="B72" s="3">
        <v>4</v>
      </c>
      <c r="C72" s="8">
        <f>B72/B77</f>
        <v>0.33333333333333331</v>
      </c>
    </row>
    <row r="73" spans="1:4" x14ac:dyDescent="0.3">
      <c r="A73" s="3" t="s">
        <v>2</v>
      </c>
      <c r="B73" s="3">
        <v>7</v>
      </c>
      <c r="C73" s="8">
        <f>B73/B77</f>
        <v>0.58333333333333337</v>
      </c>
    </row>
    <row r="74" spans="1:4" x14ac:dyDescent="0.3">
      <c r="A74" s="3" t="s">
        <v>3</v>
      </c>
      <c r="B74" s="3">
        <v>1</v>
      </c>
      <c r="C74" s="8">
        <f>B74/B77</f>
        <v>8.3333333333333329E-2</v>
      </c>
    </row>
    <row r="75" spans="1:4" x14ac:dyDescent="0.3">
      <c r="A75" s="3" t="s">
        <v>5</v>
      </c>
      <c r="B75" s="3"/>
      <c r="C75" s="8"/>
    </row>
    <row r="76" spans="1:4" x14ac:dyDescent="0.3">
      <c r="A76" s="3" t="s">
        <v>4</v>
      </c>
      <c r="B76" s="3"/>
      <c r="C76" s="8"/>
      <c r="D76" s="5"/>
    </row>
    <row r="77" spans="1:4" x14ac:dyDescent="0.3">
      <c r="A77" s="7" t="s">
        <v>68</v>
      </c>
      <c r="B77" s="7">
        <f>SUM(B72:B76)</f>
        <v>12</v>
      </c>
      <c r="C77" s="9">
        <v>1</v>
      </c>
    </row>
    <row r="79" spans="1:4" x14ac:dyDescent="0.3">
      <c r="A79" s="4" t="s">
        <v>34</v>
      </c>
      <c r="B79" s="3" t="s">
        <v>6</v>
      </c>
      <c r="C79" s="8" t="s">
        <v>7</v>
      </c>
    </row>
    <row r="80" spans="1:4" x14ac:dyDescent="0.3">
      <c r="A80" s="3" t="s">
        <v>1</v>
      </c>
      <c r="B80" s="3">
        <v>6</v>
      </c>
      <c r="C80" s="8">
        <f>B80/B85</f>
        <v>0.5</v>
      </c>
    </row>
    <row r="81" spans="1:3" x14ac:dyDescent="0.3">
      <c r="A81" s="3" t="s">
        <v>2</v>
      </c>
      <c r="B81" s="3">
        <v>5</v>
      </c>
      <c r="C81" s="8">
        <f>B81/B85</f>
        <v>0.41666666666666669</v>
      </c>
    </row>
    <row r="82" spans="1:3" x14ac:dyDescent="0.3">
      <c r="A82" s="3" t="s">
        <v>3</v>
      </c>
      <c r="B82" s="3">
        <v>1</v>
      </c>
      <c r="C82" s="8">
        <f>B82/B85</f>
        <v>8.3333333333333329E-2</v>
      </c>
    </row>
    <row r="83" spans="1:3" x14ac:dyDescent="0.3">
      <c r="A83" s="3" t="s">
        <v>5</v>
      </c>
      <c r="B83" s="3"/>
      <c r="C83" s="8"/>
    </row>
    <row r="84" spans="1:3" x14ac:dyDescent="0.3">
      <c r="A84" s="3" t="s">
        <v>4</v>
      </c>
      <c r="B84" s="3"/>
      <c r="C84" s="8"/>
    </row>
    <row r="85" spans="1:3" x14ac:dyDescent="0.3">
      <c r="A85" s="7" t="s">
        <v>68</v>
      </c>
      <c r="B85" s="7">
        <f>SUM(B80:B84)</f>
        <v>12</v>
      </c>
      <c r="C85" s="9">
        <v>1</v>
      </c>
    </row>
    <row r="87" spans="1:3" x14ac:dyDescent="0.3">
      <c r="A87" s="4" t="s">
        <v>44</v>
      </c>
      <c r="B87" s="3" t="s">
        <v>6</v>
      </c>
      <c r="C87" s="8" t="s">
        <v>7</v>
      </c>
    </row>
    <row r="88" spans="1:3" x14ac:dyDescent="0.3">
      <c r="A88" s="3" t="s">
        <v>1</v>
      </c>
      <c r="B88" s="3">
        <v>3</v>
      </c>
      <c r="C88" s="8">
        <f>B88/B93</f>
        <v>0.25</v>
      </c>
    </row>
    <row r="89" spans="1:3" x14ac:dyDescent="0.3">
      <c r="A89" s="3" t="s">
        <v>2</v>
      </c>
      <c r="B89" s="3">
        <v>8</v>
      </c>
      <c r="C89" s="8">
        <f>B89/B93</f>
        <v>0.66666666666666663</v>
      </c>
    </row>
    <row r="90" spans="1:3" x14ac:dyDescent="0.3">
      <c r="A90" s="3" t="s">
        <v>3</v>
      </c>
      <c r="B90" s="3">
        <v>1</v>
      </c>
      <c r="C90" s="8">
        <f>B90/B93</f>
        <v>8.3333333333333329E-2</v>
      </c>
    </row>
    <row r="91" spans="1:3" x14ac:dyDescent="0.3">
      <c r="A91" s="3" t="s">
        <v>5</v>
      </c>
      <c r="B91" s="3"/>
      <c r="C91" s="8"/>
    </row>
    <row r="92" spans="1:3" x14ac:dyDescent="0.3">
      <c r="A92" s="3" t="s">
        <v>4</v>
      </c>
      <c r="B92" s="3"/>
      <c r="C92" s="8"/>
    </row>
    <row r="93" spans="1:3" x14ac:dyDescent="0.3">
      <c r="A93" s="7" t="s">
        <v>68</v>
      </c>
      <c r="B93" s="7">
        <f>SUM(B88:B92)</f>
        <v>12</v>
      </c>
      <c r="C93" s="9">
        <v>1</v>
      </c>
    </row>
    <row r="95" spans="1:3" x14ac:dyDescent="0.3">
      <c r="A95" s="4" t="s">
        <v>45</v>
      </c>
      <c r="B95" s="3" t="s">
        <v>6</v>
      </c>
      <c r="C95" s="8" t="s">
        <v>7</v>
      </c>
    </row>
    <row r="96" spans="1:3" x14ac:dyDescent="0.3">
      <c r="A96" s="3" t="s">
        <v>1</v>
      </c>
      <c r="B96" s="3">
        <v>3</v>
      </c>
      <c r="C96" s="8">
        <f>B96/B101</f>
        <v>0.25</v>
      </c>
    </row>
    <row r="97" spans="1:3" x14ac:dyDescent="0.3">
      <c r="A97" s="3" t="s">
        <v>2</v>
      </c>
      <c r="B97" s="3">
        <v>5</v>
      </c>
      <c r="C97" s="8">
        <f>B97/B101</f>
        <v>0.41666666666666669</v>
      </c>
    </row>
    <row r="98" spans="1:3" x14ac:dyDescent="0.3">
      <c r="A98" s="3" t="s">
        <v>3</v>
      </c>
      <c r="B98" s="3">
        <v>4</v>
      </c>
      <c r="C98" s="8">
        <f>B98/B101</f>
        <v>0.33333333333333331</v>
      </c>
    </row>
    <row r="99" spans="1:3" x14ac:dyDescent="0.3">
      <c r="A99" s="3" t="s">
        <v>5</v>
      </c>
      <c r="B99" s="3"/>
      <c r="C99" s="8"/>
    </row>
    <row r="100" spans="1:3" x14ac:dyDescent="0.3">
      <c r="A100" s="3" t="s">
        <v>4</v>
      </c>
      <c r="B100" s="3"/>
      <c r="C100" s="8"/>
    </row>
    <row r="101" spans="1:3" x14ac:dyDescent="0.3">
      <c r="A101" s="7" t="s">
        <v>68</v>
      </c>
      <c r="B101" s="7">
        <f>SUM(B96:B100)</f>
        <v>12</v>
      </c>
      <c r="C101" s="9">
        <v>1</v>
      </c>
    </row>
    <row r="103" spans="1:3" x14ac:dyDescent="0.3">
      <c r="A103" s="4" t="s">
        <v>46</v>
      </c>
      <c r="B103" s="3" t="s">
        <v>6</v>
      </c>
      <c r="C103" s="8" t="s">
        <v>7</v>
      </c>
    </row>
    <row r="104" spans="1:3" x14ac:dyDescent="0.3">
      <c r="A104" s="3" t="s">
        <v>1</v>
      </c>
      <c r="B104" s="3">
        <v>8</v>
      </c>
      <c r="C104" s="8">
        <f>B104/B109</f>
        <v>0.66666666666666663</v>
      </c>
    </row>
    <row r="105" spans="1:3" x14ac:dyDescent="0.3">
      <c r="A105" s="3" t="s">
        <v>2</v>
      </c>
      <c r="B105" s="3">
        <v>4</v>
      </c>
      <c r="C105" s="8">
        <f>B105/B109</f>
        <v>0.33333333333333331</v>
      </c>
    </row>
    <row r="106" spans="1:3" x14ac:dyDescent="0.3">
      <c r="A106" s="3" t="s">
        <v>3</v>
      </c>
      <c r="B106" s="3"/>
      <c r="C106" s="8"/>
    </row>
    <row r="107" spans="1:3" x14ac:dyDescent="0.3">
      <c r="A107" s="3" t="s">
        <v>5</v>
      </c>
      <c r="B107" s="3"/>
      <c r="C107" s="8"/>
    </row>
    <row r="108" spans="1:3" x14ac:dyDescent="0.3">
      <c r="A108" s="3" t="s">
        <v>4</v>
      </c>
      <c r="B108" s="3"/>
      <c r="C108" s="8"/>
    </row>
    <row r="109" spans="1:3" x14ac:dyDescent="0.3">
      <c r="A109" s="7" t="s">
        <v>68</v>
      </c>
      <c r="B109" s="7">
        <f>SUM(B104:B108)</f>
        <v>12</v>
      </c>
      <c r="C109" s="9">
        <v>1</v>
      </c>
    </row>
    <row r="111" spans="1:3" x14ac:dyDescent="0.3">
      <c r="A111" s="4" t="s">
        <v>47</v>
      </c>
      <c r="B111" s="3" t="s">
        <v>6</v>
      </c>
      <c r="C111" s="8" t="s">
        <v>7</v>
      </c>
    </row>
    <row r="112" spans="1:3" x14ac:dyDescent="0.3">
      <c r="A112" s="3" t="s">
        <v>1</v>
      </c>
      <c r="B112" s="3">
        <v>8</v>
      </c>
      <c r="C112" s="8">
        <f>B112/B117</f>
        <v>0.66666666666666663</v>
      </c>
    </row>
    <row r="113" spans="1:3" x14ac:dyDescent="0.3">
      <c r="A113" s="3" t="s">
        <v>2</v>
      </c>
      <c r="B113" s="3">
        <v>3</v>
      </c>
      <c r="C113" s="8">
        <f>B113/B117</f>
        <v>0.25</v>
      </c>
    </row>
    <row r="114" spans="1:3" x14ac:dyDescent="0.3">
      <c r="A114" s="3" t="s">
        <v>3</v>
      </c>
      <c r="B114" s="3">
        <v>1</v>
      </c>
      <c r="C114" s="8">
        <f>B114/B117</f>
        <v>8.3333333333333329E-2</v>
      </c>
    </row>
    <row r="115" spans="1:3" x14ac:dyDescent="0.3">
      <c r="A115" s="3" t="s">
        <v>5</v>
      </c>
      <c r="B115" s="3"/>
      <c r="C115" s="8"/>
    </row>
    <row r="116" spans="1:3" x14ac:dyDescent="0.3">
      <c r="A116" s="3" t="s">
        <v>4</v>
      </c>
      <c r="B116" s="3"/>
      <c r="C116" s="8"/>
    </row>
    <row r="117" spans="1:3" x14ac:dyDescent="0.3">
      <c r="A117" s="7" t="s">
        <v>68</v>
      </c>
      <c r="B117" s="7">
        <f>SUM(B112:B116)</f>
        <v>12</v>
      </c>
      <c r="C117" s="9">
        <v>1</v>
      </c>
    </row>
    <row r="119" spans="1:3" x14ac:dyDescent="0.3">
      <c r="A119" s="4" t="s">
        <v>48</v>
      </c>
      <c r="B119" s="3" t="s">
        <v>6</v>
      </c>
      <c r="C119" s="8" t="s">
        <v>7</v>
      </c>
    </row>
    <row r="120" spans="1:3" x14ac:dyDescent="0.3">
      <c r="A120" s="3" t="s">
        <v>1</v>
      </c>
      <c r="B120" s="3">
        <v>9</v>
      </c>
      <c r="C120" s="8">
        <f>B120/B125</f>
        <v>0.75</v>
      </c>
    </row>
    <row r="121" spans="1:3" x14ac:dyDescent="0.3">
      <c r="A121" s="3" t="s">
        <v>2</v>
      </c>
      <c r="B121" s="3">
        <v>3</v>
      </c>
      <c r="C121" s="8">
        <f>B121/B125</f>
        <v>0.25</v>
      </c>
    </row>
    <row r="122" spans="1:3" x14ac:dyDescent="0.3">
      <c r="A122" s="3" t="s">
        <v>3</v>
      </c>
      <c r="B122" s="3"/>
      <c r="C122" s="8"/>
    </row>
    <row r="123" spans="1:3" x14ac:dyDescent="0.3">
      <c r="A123" s="3" t="s">
        <v>5</v>
      </c>
      <c r="B123" s="3"/>
      <c r="C123" s="8"/>
    </row>
    <row r="124" spans="1:3" x14ac:dyDescent="0.3">
      <c r="A124" s="3" t="s">
        <v>4</v>
      </c>
      <c r="B124" s="3"/>
      <c r="C124" s="8"/>
    </row>
    <row r="125" spans="1:3" x14ac:dyDescent="0.3">
      <c r="A125" s="7" t="s">
        <v>68</v>
      </c>
      <c r="B125" s="7">
        <f>SUM(B120:B124)</f>
        <v>12</v>
      </c>
      <c r="C125" s="9">
        <v>1</v>
      </c>
    </row>
    <row r="127" spans="1:3" x14ac:dyDescent="0.3">
      <c r="A127" s="2" t="s">
        <v>50</v>
      </c>
    </row>
    <row r="129" spans="1:3" x14ac:dyDescent="0.3">
      <c r="A129" s="4" t="s">
        <v>49</v>
      </c>
      <c r="B129" s="3" t="s">
        <v>6</v>
      </c>
      <c r="C129" s="8" t="s">
        <v>7</v>
      </c>
    </row>
    <row r="130" spans="1:3" x14ac:dyDescent="0.3">
      <c r="A130" s="3" t="s">
        <v>55</v>
      </c>
      <c r="B130" s="3">
        <v>6</v>
      </c>
      <c r="C130" s="8">
        <f>B130/B135</f>
        <v>0.5</v>
      </c>
    </row>
    <row r="131" spans="1:3" x14ac:dyDescent="0.3">
      <c r="A131" s="3" t="s">
        <v>31</v>
      </c>
      <c r="B131" s="3">
        <v>6</v>
      </c>
      <c r="C131" s="8">
        <f>B131/B135</f>
        <v>0.5</v>
      </c>
    </row>
    <row r="132" spans="1:3" x14ac:dyDescent="0.3">
      <c r="A132" s="3" t="s">
        <v>3</v>
      </c>
      <c r="B132" s="3"/>
      <c r="C132" s="8"/>
    </row>
    <row r="133" spans="1:3" x14ac:dyDescent="0.3">
      <c r="A133" s="3" t="s">
        <v>56</v>
      </c>
      <c r="B133" s="3"/>
      <c r="C133" s="8"/>
    </row>
    <row r="134" spans="1:3" x14ac:dyDescent="0.3">
      <c r="A134" s="3" t="s">
        <v>57</v>
      </c>
      <c r="B134" s="3"/>
      <c r="C134" s="8"/>
    </row>
    <row r="135" spans="1:3" x14ac:dyDescent="0.3">
      <c r="A135" s="7" t="s">
        <v>68</v>
      </c>
      <c r="B135" s="7">
        <f>SUM(B130:B134)</f>
        <v>12</v>
      </c>
      <c r="C135" s="9">
        <v>1</v>
      </c>
    </row>
    <row r="136" spans="1:3" x14ac:dyDescent="0.3">
      <c r="A136" s="2"/>
    </row>
    <row r="137" spans="1:3" x14ac:dyDescent="0.3">
      <c r="A137" s="4" t="s">
        <v>53</v>
      </c>
      <c r="B137" s="6" t="s">
        <v>6</v>
      </c>
      <c r="C137" s="12" t="s">
        <v>7</v>
      </c>
    </row>
    <row r="138" spans="1:3" x14ac:dyDescent="0.3">
      <c r="A138" s="3" t="s">
        <v>9</v>
      </c>
      <c r="B138" s="3">
        <v>7</v>
      </c>
      <c r="C138" s="8">
        <f>B138/B145</f>
        <v>0.18421052631578946</v>
      </c>
    </row>
    <row r="139" spans="1:3" x14ac:dyDescent="0.3">
      <c r="A139" s="3" t="s">
        <v>10</v>
      </c>
      <c r="B139" s="3">
        <v>7</v>
      </c>
      <c r="C139" s="8">
        <f>B139/B145</f>
        <v>0.18421052631578946</v>
      </c>
    </row>
    <row r="140" spans="1:3" x14ac:dyDescent="0.3">
      <c r="A140" s="3" t="s">
        <v>11</v>
      </c>
      <c r="B140" s="3">
        <v>7</v>
      </c>
      <c r="C140" s="8">
        <f>B140/B145</f>
        <v>0.18421052631578946</v>
      </c>
    </row>
    <row r="141" spans="1:3" x14ac:dyDescent="0.3">
      <c r="A141" s="3" t="s">
        <v>12</v>
      </c>
      <c r="B141" s="3">
        <v>5</v>
      </c>
      <c r="C141" s="8">
        <f>B141/B145</f>
        <v>0.13157894736842105</v>
      </c>
    </row>
    <row r="142" spans="1:3" x14ac:dyDescent="0.3">
      <c r="A142" s="3" t="s">
        <v>13</v>
      </c>
      <c r="B142" s="3">
        <v>6</v>
      </c>
      <c r="C142" s="8">
        <f>B142/B145</f>
        <v>0.15789473684210525</v>
      </c>
    </row>
    <row r="143" spans="1:3" x14ac:dyDescent="0.3">
      <c r="A143" s="3" t="s">
        <v>14</v>
      </c>
      <c r="B143" s="3">
        <v>6</v>
      </c>
      <c r="C143" s="8">
        <f>B143/B145</f>
        <v>0.15789473684210525</v>
      </c>
    </row>
    <row r="144" spans="1:3" x14ac:dyDescent="0.3">
      <c r="A144" s="3" t="s">
        <v>15</v>
      </c>
      <c r="B144" s="3"/>
      <c r="C144" s="8"/>
    </row>
    <row r="145" spans="1:3" x14ac:dyDescent="0.3">
      <c r="A145" s="7" t="s">
        <v>68</v>
      </c>
      <c r="B145" s="7">
        <f>SUM(B138:B144)</f>
        <v>38</v>
      </c>
      <c r="C145" s="9">
        <f>SUM(C138:C144)</f>
        <v>1</v>
      </c>
    </row>
    <row r="147" spans="1:3" x14ac:dyDescent="0.3">
      <c r="A147" s="4" t="s">
        <v>54</v>
      </c>
      <c r="B147" s="6" t="s">
        <v>6</v>
      </c>
      <c r="C147" s="12" t="s">
        <v>7</v>
      </c>
    </row>
    <row r="148" spans="1:3" x14ac:dyDescent="0.3">
      <c r="A148" s="3" t="s">
        <v>16</v>
      </c>
      <c r="B148" s="3"/>
      <c r="C148" s="8">
        <f>B148/B162</f>
        <v>0</v>
      </c>
    </row>
    <row r="149" spans="1:3" x14ac:dyDescent="0.3">
      <c r="A149" s="3" t="s">
        <v>17</v>
      </c>
      <c r="B149" s="3">
        <v>11</v>
      </c>
      <c r="C149" s="8">
        <f>B149/B162</f>
        <v>0.18965517241379309</v>
      </c>
    </row>
    <row r="150" spans="1:3" x14ac:dyDescent="0.3">
      <c r="A150" s="3" t="s">
        <v>18</v>
      </c>
      <c r="B150" s="3">
        <v>6</v>
      </c>
      <c r="C150" s="8">
        <f>B150/B162</f>
        <v>0.10344827586206896</v>
      </c>
    </row>
    <row r="151" spans="1:3" x14ac:dyDescent="0.3">
      <c r="A151" s="3" t="s">
        <v>19</v>
      </c>
      <c r="B151" s="3"/>
      <c r="C151" s="8">
        <f>B151/B162</f>
        <v>0</v>
      </c>
    </row>
    <row r="152" spans="1:3" x14ac:dyDescent="0.3">
      <c r="A152" s="3" t="s">
        <v>20</v>
      </c>
      <c r="B152" s="3">
        <v>1</v>
      </c>
      <c r="C152" s="8">
        <f>B152/B162</f>
        <v>1.7241379310344827E-2</v>
      </c>
    </row>
    <row r="153" spans="1:3" x14ac:dyDescent="0.3">
      <c r="A153" s="3" t="s">
        <v>21</v>
      </c>
      <c r="B153" s="3">
        <v>5</v>
      </c>
      <c r="C153" s="8">
        <f>B153/B162</f>
        <v>8.6206896551724144E-2</v>
      </c>
    </row>
    <row r="154" spans="1:3" x14ac:dyDescent="0.3">
      <c r="A154" s="3" t="s">
        <v>22</v>
      </c>
      <c r="B154" s="3">
        <v>6</v>
      </c>
      <c r="C154" s="8">
        <f>B154/B162</f>
        <v>0.10344827586206896</v>
      </c>
    </row>
    <row r="155" spans="1:3" x14ac:dyDescent="0.3">
      <c r="A155" s="3" t="s">
        <v>23</v>
      </c>
      <c r="B155" s="3">
        <v>5</v>
      </c>
      <c r="C155" s="8">
        <f>B155/B162</f>
        <v>8.6206896551724144E-2</v>
      </c>
    </row>
    <row r="156" spans="1:3" x14ac:dyDescent="0.3">
      <c r="A156" s="3" t="s">
        <v>24</v>
      </c>
      <c r="B156" s="3">
        <v>5</v>
      </c>
      <c r="C156" s="8">
        <f>B156/B162</f>
        <v>8.6206896551724144E-2</v>
      </c>
    </row>
    <row r="157" spans="1:3" x14ac:dyDescent="0.3">
      <c r="A157" s="3" t="s">
        <v>25</v>
      </c>
      <c r="B157" s="3">
        <v>3</v>
      </c>
      <c r="C157" s="8">
        <f>B157/B162</f>
        <v>5.1724137931034482E-2</v>
      </c>
    </row>
    <row r="158" spans="1:3" x14ac:dyDescent="0.3">
      <c r="A158" s="3" t="s">
        <v>26</v>
      </c>
      <c r="B158" s="3">
        <v>8</v>
      </c>
      <c r="C158" s="8">
        <f>B158/B162</f>
        <v>0.13793103448275862</v>
      </c>
    </row>
    <row r="159" spans="1:3" x14ac:dyDescent="0.3">
      <c r="A159" s="3" t="s">
        <v>27</v>
      </c>
      <c r="B159" s="3">
        <v>2</v>
      </c>
      <c r="C159" s="8">
        <f>B159/B162</f>
        <v>3.4482758620689655E-2</v>
      </c>
    </row>
    <row r="160" spans="1:3" x14ac:dyDescent="0.3">
      <c r="A160" s="3" t="s">
        <v>28</v>
      </c>
      <c r="B160" s="3">
        <v>6</v>
      </c>
      <c r="C160" s="8">
        <f>B160/B162</f>
        <v>0.10344827586206896</v>
      </c>
    </row>
    <row r="161" spans="1:3" x14ac:dyDescent="0.3">
      <c r="A161" s="3" t="s">
        <v>15</v>
      </c>
      <c r="B161" s="3"/>
      <c r="C161" s="8">
        <f>B161/B162</f>
        <v>0</v>
      </c>
    </row>
    <row r="162" spans="1:3" x14ac:dyDescent="0.3">
      <c r="A162" s="7" t="s">
        <v>68</v>
      </c>
      <c r="B162" s="7">
        <f>SUM(B148:B161)</f>
        <v>58</v>
      </c>
      <c r="C162" s="9">
        <f>SUM(C148:C161)</f>
        <v>0.99999999999999989</v>
      </c>
    </row>
    <row r="164" spans="1:3" x14ac:dyDescent="0.3">
      <c r="A164" s="4" t="s">
        <v>51</v>
      </c>
      <c r="B164" s="6" t="s">
        <v>6</v>
      </c>
      <c r="C164" s="12" t="s">
        <v>7</v>
      </c>
    </row>
    <row r="165" spans="1:3" x14ac:dyDescent="0.3">
      <c r="A165" s="3" t="s">
        <v>29</v>
      </c>
      <c r="B165" s="3">
        <v>5</v>
      </c>
      <c r="C165" s="8">
        <f>B165/B167</f>
        <v>0.41666666666666669</v>
      </c>
    </row>
    <row r="166" spans="1:3" x14ac:dyDescent="0.3">
      <c r="A166" s="3" t="s">
        <v>30</v>
      </c>
      <c r="B166" s="3">
        <v>7</v>
      </c>
      <c r="C166" s="8">
        <f>B166/B167</f>
        <v>0.58333333333333337</v>
      </c>
    </row>
    <row r="167" spans="1:3" x14ac:dyDescent="0.3">
      <c r="A167" s="7" t="s">
        <v>68</v>
      </c>
      <c r="B167" s="7">
        <f>SUM(B165:B166)</f>
        <v>12</v>
      </c>
      <c r="C167" s="9">
        <f>SUM(C165:C166)</f>
        <v>1</v>
      </c>
    </row>
    <row r="169" spans="1:3" x14ac:dyDescent="0.3">
      <c r="A169" s="4" t="s">
        <v>52</v>
      </c>
      <c r="B169" s="6" t="s">
        <v>6</v>
      </c>
      <c r="C169" s="12" t="s">
        <v>7</v>
      </c>
    </row>
    <row r="170" spans="1:3" x14ac:dyDescent="0.3">
      <c r="A170" s="3" t="s">
        <v>31</v>
      </c>
      <c r="B170" s="3">
        <v>4</v>
      </c>
      <c r="C170" s="8">
        <f>B170/B172</f>
        <v>0.33333333333333331</v>
      </c>
    </row>
    <row r="171" spans="1:3" x14ac:dyDescent="0.3">
      <c r="A171" s="3" t="s">
        <v>32</v>
      </c>
      <c r="B171" s="3">
        <v>8</v>
      </c>
      <c r="C171" s="8">
        <f>B171/B172</f>
        <v>0.66666666666666663</v>
      </c>
    </row>
    <row r="172" spans="1:3" x14ac:dyDescent="0.3">
      <c r="A172" s="7" t="s">
        <v>68</v>
      </c>
      <c r="B172" s="7">
        <f>SUM(B170:B171)</f>
        <v>12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62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33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0</v>
      </c>
    </row>
    <row r="5" spans="1:9" x14ac:dyDescent="0.3">
      <c r="A5" s="4" t="s">
        <v>35</v>
      </c>
      <c r="B5" s="3" t="s">
        <v>6</v>
      </c>
      <c r="C5" s="8" t="s">
        <v>7</v>
      </c>
    </row>
    <row r="6" spans="1:9" x14ac:dyDescent="0.3">
      <c r="A6" s="3" t="s">
        <v>1</v>
      </c>
      <c r="B6" s="3">
        <v>12</v>
      </c>
      <c r="C6" s="8">
        <f>B6/B11</f>
        <v>0.66666666666666663</v>
      </c>
    </row>
    <row r="7" spans="1:9" x14ac:dyDescent="0.3">
      <c r="A7" s="3" t="s">
        <v>2</v>
      </c>
      <c r="B7" s="3">
        <v>6</v>
      </c>
      <c r="C7" s="8">
        <f>B7/B11</f>
        <v>0.33333333333333331</v>
      </c>
    </row>
    <row r="8" spans="1:9" x14ac:dyDescent="0.3">
      <c r="A8" s="3" t="s">
        <v>3</v>
      </c>
      <c r="B8" s="3"/>
      <c r="C8" s="8"/>
    </row>
    <row r="9" spans="1:9" x14ac:dyDescent="0.3">
      <c r="A9" s="3" t="s">
        <v>5</v>
      </c>
      <c r="B9" s="3"/>
      <c r="C9" s="8"/>
    </row>
    <row r="10" spans="1:9" x14ac:dyDescent="0.3">
      <c r="A10" s="3" t="s">
        <v>4</v>
      </c>
      <c r="B10" s="3"/>
      <c r="C10" s="8"/>
    </row>
    <row r="11" spans="1:9" x14ac:dyDescent="0.3">
      <c r="A11" s="7" t="s">
        <v>68</v>
      </c>
      <c r="B11" s="7">
        <f>SUM(B6:B10)</f>
        <v>18</v>
      </c>
      <c r="C11" s="9">
        <f>SUM(C6:C10)</f>
        <v>1</v>
      </c>
      <c r="D11" s="5"/>
    </row>
    <row r="12" spans="1:9" x14ac:dyDescent="0.3">
      <c r="B12" s="5"/>
      <c r="C12" s="11"/>
      <c r="D12" s="5"/>
    </row>
    <row r="13" spans="1:9" x14ac:dyDescent="0.3">
      <c r="A13" s="4" t="s">
        <v>36</v>
      </c>
      <c r="B13" s="3" t="s">
        <v>6</v>
      </c>
      <c r="C13" s="8" t="s">
        <v>7</v>
      </c>
    </row>
    <row r="14" spans="1:9" x14ac:dyDescent="0.3">
      <c r="A14" s="3" t="s">
        <v>1</v>
      </c>
      <c r="B14" s="3">
        <v>13</v>
      </c>
      <c r="C14" s="8">
        <f>B14/B19</f>
        <v>0.72222222222222221</v>
      </c>
    </row>
    <row r="15" spans="1:9" x14ac:dyDescent="0.3">
      <c r="A15" s="3" t="s">
        <v>2</v>
      </c>
      <c r="B15" s="3">
        <v>5</v>
      </c>
      <c r="C15" s="8">
        <f>B15/B19</f>
        <v>0.27777777777777779</v>
      </c>
    </row>
    <row r="16" spans="1:9" x14ac:dyDescent="0.3">
      <c r="A16" s="3" t="s">
        <v>3</v>
      </c>
      <c r="B16" s="3"/>
      <c r="C16" s="8"/>
    </row>
    <row r="17" spans="1:4" x14ac:dyDescent="0.3">
      <c r="A17" s="3" t="s">
        <v>5</v>
      </c>
      <c r="B17" s="3"/>
      <c r="C17" s="8"/>
    </row>
    <row r="18" spans="1:4" x14ac:dyDescent="0.3">
      <c r="A18" s="3" t="s">
        <v>4</v>
      </c>
      <c r="B18" s="3"/>
      <c r="C18" s="8"/>
      <c r="D18" s="5"/>
    </row>
    <row r="19" spans="1:4" x14ac:dyDescent="0.3">
      <c r="A19" s="7" t="s">
        <v>68</v>
      </c>
      <c r="B19" s="7">
        <f>SUM(B14:B18)</f>
        <v>18</v>
      </c>
      <c r="C19" s="9">
        <v>1</v>
      </c>
    </row>
    <row r="20" spans="1:4" x14ac:dyDescent="0.3">
      <c r="A20" s="5"/>
      <c r="B20" s="5"/>
      <c r="C20" s="11"/>
    </row>
    <row r="21" spans="1:4" x14ac:dyDescent="0.3">
      <c r="A21" s="4" t="s">
        <v>37</v>
      </c>
      <c r="B21" s="3" t="s">
        <v>6</v>
      </c>
      <c r="C21" s="8" t="s">
        <v>7</v>
      </c>
    </row>
    <row r="22" spans="1:4" x14ac:dyDescent="0.3">
      <c r="A22" s="3" t="s">
        <v>1</v>
      </c>
      <c r="B22" s="3">
        <v>9</v>
      </c>
      <c r="C22" s="8">
        <f>B22/B27</f>
        <v>0.5</v>
      </c>
    </row>
    <row r="23" spans="1:4" x14ac:dyDescent="0.3">
      <c r="A23" s="3" t="s">
        <v>2</v>
      </c>
      <c r="B23" s="3">
        <v>7</v>
      </c>
      <c r="C23" s="8">
        <f>B23/B27</f>
        <v>0.3888888888888889</v>
      </c>
    </row>
    <row r="24" spans="1:4" x14ac:dyDescent="0.3">
      <c r="A24" s="3" t="s">
        <v>3</v>
      </c>
      <c r="B24" s="3">
        <v>2</v>
      </c>
      <c r="C24" s="8">
        <f>B24/B27</f>
        <v>0.1111111111111111</v>
      </c>
    </row>
    <row r="25" spans="1:4" x14ac:dyDescent="0.3">
      <c r="A25" s="3" t="s">
        <v>5</v>
      </c>
      <c r="B25" s="3"/>
      <c r="C25" s="8"/>
    </row>
    <row r="26" spans="1:4" x14ac:dyDescent="0.3">
      <c r="A26" s="3" t="s">
        <v>4</v>
      </c>
      <c r="B26" s="3"/>
      <c r="C26" s="8"/>
    </row>
    <row r="27" spans="1:4" x14ac:dyDescent="0.3">
      <c r="A27" s="7" t="s">
        <v>68</v>
      </c>
      <c r="B27" s="7">
        <f>SUM(B22:B26)</f>
        <v>18</v>
      </c>
      <c r="C27" s="9">
        <v>1</v>
      </c>
    </row>
    <row r="29" spans="1:4" x14ac:dyDescent="0.3">
      <c r="A29" s="13" t="s">
        <v>8</v>
      </c>
    </row>
    <row r="30" spans="1:4" x14ac:dyDescent="0.3">
      <c r="D30" s="5"/>
    </row>
    <row r="31" spans="1:4" x14ac:dyDescent="0.3">
      <c r="A31" s="4" t="s">
        <v>38</v>
      </c>
      <c r="B31" s="3" t="s">
        <v>6</v>
      </c>
      <c r="C31" s="8" t="s">
        <v>7</v>
      </c>
      <c r="D31" s="5"/>
    </row>
    <row r="32" spans="1:4" x14ac:dyDescent="0.3">
      <c r="A32" s="3" t="s">
        <v>1</v>
      </c>
      <c r="B32" s="3">
        <v>14</v>
      </c>
      <c r="C32" s="8">
        <f>B32/B37</f>
        <v>0.77777777777777779</v>
      </c>
      <c r="D32" s="5"/>
    </row>
    <row r="33" spans="1:4" x14ac:dyDescent="0.3">
      <c r="A33" s="3" t="s">
        <v>2</v>
      </c>
      <c r="B33" s="3">
        <v>4</v>
      </c>
      <c r="C33" s="8">
        <f>B33/B37</f>
        <v>0.22222222222222221</v>
      </c>
      <c r="D33" s="5"/>
    </row>
    <row r="34" spans="1:4" x14ac:dyDescent="0.3">
      <c r="A34" s="3" t="s">
        <v>3</v>
      </c>
      <c r="B34" s="3"/>
      <c r="C34" s="8"/>
      <c r="D34" s="5"/>
    </row>
    <row r="35" spans="1:4" x14ac:dyDescent="0.3">
      <c r="A35" s="3" t="s">
        <v>5</v>
      </c>
      <c r="B35" s="3"/>
      <c r="C35" s="8"/>
    </row>
    <row r="36" spans="1:4" x14ac:dyDescent="0.3">
      <c r="A36" s="3" t="s">
        <v>4</v>
      </c>
      <c r="B36" s="3"/>
      <c r="C36" s="8"/>
    </row>
    <row r="37" spans="1:4" x14ac:dyDescent="0.3">
      <c r="A37" s="7" t="s">
        <v>68</v>
      </c>
      <c r="B37" s="7">
        <f>SUM(B32:B36)</f>
        <v>18</v>
      </c>
      <c r="C37" s="9">
        <v>1</v>
      </c>
    </row>
    <row r="39" spans="1:4" x14ac:dyDescent="0.3">
      <c r="A39" s="4" t="s">
        <v>39</v>
      </c>
      <c r="B39" s="3" t="s">
        <v>6</v>
      </c>
      <c r="C39" s="8" t="s">
        <v>7</v>
      </c>
    </row>
    <row r="40" spans="1:4" x14ac:dyDescent="0.3">
      <c r="A40" s="3" t="s">
        <v>1</v>
      </c>
      <c r="B40" s="3">
        <v>15</v>
      </c>
      <c r="C40" s="8">
        <f>B40/B45</f>
        <v>0.83333333333333337</v>
      </c>
    </row>
    <row r="41" spans="1:4" x14ac:dyDescent="0.3">
      <c r="A41" s="3" t="s">
        <v>2</v>
      </c>
      <c r="B41" s="3">
        <v>3</v>
      </c>
      <c r="C41" s="8">
        <f>B41/B45</f>
        <v>0.16666666666666666</v>
      </c>
    </row>
    <row r="42" spans="1:4" x14ac:dyDescent="0.3">
      <c r="A42" s="3" t="s">
        <v>3</v>
      </c>
      <c r="B42" s="3"/>
      <c r="C42" s="8"/>
    </row>
    <row r="43" spans="1:4" x14ac:dyDescent="0.3">
      <c r="A43" s="3" t="s">
        <v>5</v>
      </c>
      <c r="B43" s="3"/>
      <c r="C43" s="8"/>
    </row>
    <row r="44" spans="1:4" x14ac:dyDescent="0.3">
      <c r="A44" s="3" t="s">
        <v>4</v>
      </c>
      <c r="B44" s="3"/>
      <c r="C44" s="8"/>
      <c r="D44" s="5"/>
    </row>
    <row r="45" spans="1:4" x14ac:dyDescent="0.3">
      <c r="A45" s="7" t="s">
        <v>68</v>
      </c>
      <c r="B45" s="7">
        <f>SUM(B40:B44)</f>
        <v>18</v>
      </c>
      <c r="C45" s="9">
        <v>1</v>
      </c>
    </row>
    <row r="47" spans="1:4" x14ac:dyDescent="0.3">
      <c r="A47" s="4" t="s">
        <v>40</v>
      </c>
      <c r="B47" s="3" t="s">
        <v>6</v>
      </c>
      <c r="C47" s="8" t="s">
        <v>7</v>
      </c>
    </row>
    <row r="48" spans="1:4" x14ac:dyDescent="0.3">
      <c r="A48" s="3" t="s">
        <v>1</v>
      </c>
      <c r="B48" s="3">
        <v>14</v>
      </c>
      <c r="C48" s="8">
        <f>B48/B53</f>
        <v>0.77777777777777779</v>
      </c>
    </row>
    <row r="49" spans="1:4" x14ac:dyDescent="0.3">
      <c r="A49" s="3" t="s">
        <v>2</v>
      </c>
      <c r="B49" s="3">
        <v>4</v>
      </c>
      <c r="C49" s="8">
        <f>B49/B53</f>
        <v>0.22222222222222221</v>
      </c>
    </row>
    <row r="50" spans="1:4" x14ac:dyDescent="0.3">
      <c r="A50" s="3" t="s">
        <v>3</v>
      </c>
      <c r="B50" s="3"/>
      <c r="C50" s="8"/>
    </row>
    <row r="51" spans="1:4" x14ac:dyDescent="0.3">
      <c r="A51" s="3" t="s">
        <v>5</v>
      </c>
      <c r="B51" s="3"/>
      <c r="C51" s="8"/>
    </row>
    <row r="52" spans="1:4" x14ac:dyDescent="0.3">
      <c r="A52" s="3" t="s">
        <v>4</v>
      </c>
      <c r="B52" s="3"/>
      <c r="C52" s="8"/>
      <c r="D52" s="5"/>
    </row>
    <row r="53" spans="1:4" x14ac:dyDescent="0.3">
      <c r="A53" s="7" t="s">
        <v>68</v>
      </c>
      <c r="B53" s="7">
        <f>SUM(B48:B52)</f>
        <v>18</v>
      </c>
      <c r="C53" s="9">
        <v>1</v>
      </c>
    </row>
    <row r="55" spans="1:4" x14ac:dyDescent="0.3">
      <c r="A55" s="4" t="s">
        <v>41</v>
      </c>
      <c r="B55" s="3" t="s">
        <v>6</v>
      </c>
      <c r="C55" s="8" t="s">
        <v>7</v>
      </c>
    </row>
    <row r="56" spans="1:4" x14ac:dyDescent="0.3">
      <c r="A56" s="3" t="s">
        <v>1</v>
      </c>
      <c r="B56" s="3">
        <v>11</v>
      </c>
      <c r="C56" s="8">
        <f>B56/B61</f>
        <v>0.61111111111111116</v>
      </c>
    </row>
    <row r="57" spans="1:4" x14ac:dyDescent="0.3">
      <c r="A57" s="3" t="s">
        <v>2</v>
      </c>
      <c r="B57" s="3">
        <v>6</v>
      </c>
      <c r="C57" s="8">
        <f>B57/B61</f>
        <v>0.33333333333333331</v>
      </c>
    </row>
    <row r="58" spans="1:4" x14ac:dyDescent="0.3">
      <c r="A58" s="3" t="s">
        <v>3</v>
      </c>
      <c r="B58" s="3">
        <v>1</v>
      </c>
      <c r="C58" s="8">
        <f>B58/B61</f>
        <v>5.5555555555555552E-2</v>
      </c>
    </row>
    <row r="59" spans="1:4" x14ac:dyDescent="0.3">
      <c r="A59" s="3" t="s">
        <v>5</v>
      </c>
      <c r="B59" s="3"/>
      <c r="C59" s="8"/>
    </row>
    <row r="60" spans="1:4" x14ac:dyDescent="0.3">
      <c r="A60" s="3" t="s">
        <v>4</v>
      </c>
      <c r="B60" s="3"/>
      <c r="C60" s="8"/>
      <c r="D60" s="5"/>
    </row>
    <row r="61" spans="1:4" x14ac:dyDescent="0.3">
      <c r="A61" s="7" t="s">
        <v>68</v>
      </c>
      <c r="B61" s="7">
        <f>SUM(B56:B60)</f>
        <v>18</v>
      </c>
      <c r="C61" s="9">
        <v>1</v>
      </c>
    </row>
    <row r="63" spans="1:4" x14ac:dyDescent="0.3">
      <c r="A63" s="4" t="s">
        <v>42</v>
      </c>
      <c r="B63" s="3" t="s">
        <v>6</v>
      </c>
      <c r="C63" s="8" t="s">
        <v>7</v>
      </c>
    </row>
    <row r="64" spans="1:4" x14ac:dyDescent="0.3">
      <c r="A64" s="3" t="s">
        <v>1</v>
      </c>
      <c r="B64" s="3">
        <v>11</v>
      </c>
      <c r="C64" s="8">
        <f>B64/B69</f>
        <v>0.61111111111111116</v>
      </c>
    </row>
    <row r="65" spans="1:4" x14ac:dyDescent="0.3">
      <c r="A65" s="3" t="s">
        <v>2</v>
      </c>
      <c r="B65" s="3">
        <v>7</v>
      </c>
      <c r="C65" s="8">
        <f>B65/B69</f>
        <v>0.3888888888888889</v>
      </c>
    </row>
    <row r="66" spans="1:4" x14ac:dyDescent="0.3">
      <c r="A66" s="3" t="s">
        <v>3</v>
      </c>
      <c r="B66" s="3"/>
      <c r="C66" s="8"/>
    </row>
    <row r="67" spans="1:4" x14ac:dyDescent="0.3">
      <c r="A67" s="3" t="s">
        <v>5</v>
      </c>
      <c r="B67" s="3"/>
      <c r="C67" s="8"/>
    </row>
    <row r="68" spans="1:4" x14ac:dyDescent="0.3">
      <c r="A68" s="3" t="s">
        <v>4</v>
      </c>
      <c r="B68" s="3"/>
      <c r="C68" s="8"/>
      <c r="D68" s="5"/>
    </row>
    <row r="69" spans="1:4" x14ac:dyDescent="0.3">
      <c r="A69" s="7" t="s">
        <v>68</v>
      </c>
      <c r="B69" s="7">
        <f>SUM(B64:B68)</f>
        <v>18</v>
      </c>
      <c r="C69" s="9">
        <v>1</v>
      </c>
    </row>
    <row r="71" spans="1:4" x14ac:dyDescent="0.3">
      <c r="A71" s="4" t="s">
        <v>43</v>
      </c>
      <c r="B71" s="3" t="s">
        <v>6</v>
      </c>
      <c r="C71" s="8" t="s">
        <v>7</v>
      </c>
    </row>
    <row r="72" spans="1:4" x14ac:dyDescent="0.3">
      <c r="A72" s="3" t="s">
        <v>1</v>
      </c>
      <c r="B72" s="3">
        <v>9</v>
      </c>
      <c r="C72" s="8">
        <f>B72/B77</f>
        <v>0.5</v>
      </c>
    </row>
    <row r="73" spans="1:4" x14ac:dyDescent="0.3">
      <c r="A73" s="3" t="s">
        <v>2</v>
      </c>
      <c r="B73" s="3">
        <v>9</v>
      </c>
      <c r="C73" s="8">
        <f>B73/B77</f>
        <v>0.5</v>
      </c>
    </row>
    <row r="74" spans="1:4" x14ac:dyDescent="0.3">
      <c r="A74" s="3" t="s">
        <v>3</v>
      </c>
      <c r="B74" s="3"/>
      <c r="C74" s="8"/>
    </row>
    <row r="75" spans="1:4" x14ac:dyDescent="0.3">
      <c r="A75" s="3" t="s">
        <v>5</v>
      </c>
      <c r="B75" s="3"/>
      <c r="C75" s="8"/>
    </row>
    <row r="76" spans="1:4" x14ac:dyDescent="0.3">
      <c r="A76" s="3" t="s">
        <v>4</v>
      </c>
      <c r="B76" s="3"/>
      <c r="C76" s="8"/>
      <c r="D76" s="5"/>
    </row>
    <row r="77" spans="1:4" x14ac:dyDescent="0.3">
      <c r="A77" s="7" t="s">
        <v>68</v>
      </c>
      <c r="B77" s="7">
        <f>SUM(B72:B76)</f>
        <v>18</v>
      </c>
      <c r="C77" s="9">
        <v>1</v>
      </c>
    </row>
    <row r="79" spans="1:4" x14ac:dyDescent="0.3">
      <c r="A79" s="4" t="s">
        <v>34</v>
      </c>
      <c r="B79" s="3" t="s">
        <v>6</v>
      </c>
      <c r="C79" s="8" t="s">
        <v>7</v>
      </c>
    </row>
    <row r="80" spans="1:4" x14ac:dyDescent="0.3">
      <c r="A80" s="3" t="s">
        <v>1</v>
      </c>
      <c r="B80" s="3">
        <v>12</v>
      </c>
      <c r="C80" s="8">
        <f>B80/B85</f>
        <v>0.66666666666666663</v>
      </c>
    </row>
    <row r="81" spans="1:3" x14ac:dyDescent="0.3">
      <c r="A81" s="3" t="s">
        <v>2</v>
      </c>
      <c r="B81" s="3">
        <v>6</v>
      </c>
      <c r="C81" s="8">
        <f>B81/B85</f>
        <v>0.33333333333333331</v>
      </c>
    </row>
    <row r="82" spans="1:3" x14ac:dyDescent="0.3">
      <c r="A82" s="3" t="s">
        <v>3</v>
      </c>
      <c r="B82" s="3"/>
      <c r="C82" s="8"/>
    </row>
    <row r="83" spans="1:3" x14ac:dyDescent="0.3">
      <c r="A83" s="3" t="s">
        <v>5</v>
      </c>
      <c r="B83" s="3"/>
      <c r="C83" s="8"/>
    </row>
    <row r="84" spans="1:3" x14ac:dyDescent="0.3">
      <c r="A84" s="3" t="s">
        <v>4</v>
      </c>
      <c r="B84" s="3"/>
      <c r="C84" s="8"/>
    </row>
    <row r="85" spans="1:3" x14ac:dyDescent="0.3">
      <c r="A85" s="7" t="s">
        <v>68</v>
      </c>
      <c r="B85" s="7">
        <f>SUM(B80:B84)</f>
        <v>18</v>
      </c>
      <c r="C85" s="9">
        <v>1</v>
      </c>
    </row>
    <row r="87" spans="1:3" x14ac:dyDescent="0.3">
      <c r="A87" s="4" t="s">
        <v>44</v>
      </c>
      <c r="B87" s="3" t="s">
        <v>6</v>
      </c>
      <c r="C87" s="8" t="s">
        <v>7</v>
      </c>
    </row>
    <row r="88" spans="1:3" x14ac:dyDescent="0.3">
      <c r="A88" s="3" t="s">
        <v>1</v>
      </c>
      <c r="B88" s="3">
        <v>6</v>
      </c>
      <c r="C88" s="8">
        <f>B88/B93</f>
        <v>0.33333333333333331</v>
      </c>
    </row>
    <row r="89" spans="1:3" x14ac:dyDescent="0.3">
      <c r="A89" s="3" t="s">
        <v>2</v>
      </c>
      <c r="B89" s="3">
        <v>11</v>
      </c>
      <c r="C89" s="8">
        <f>B89/B93</f>
        <v>0.61111111111111116</v>
      </c>
    </row>
    <row r="90" spans="1:3" x14ac:dyDescent="0.3">
      <c r="A90" s="3" t="s">
        <v>3</v>
      </c>
      <c r="B90" s="3">
        <v>1</v>
      </c>
      <c r="C90" s="8">
        <f>B90/B93</f>
        <v>5.5555555555555552E-2</v>
      </c>
    </row>
    <row r="91" spans="1:3" x14ac:dyDescent="0.3">
      <c r="A91" s="3" t="s">
        <v>5</v>
      </c>
      <c r="B91" s="3"/>
      <c r="C91" s="8"/>
    </row>
    <row r="92" spans="1:3" x14ac:dyDescent="0.3">
      <c r="A92" s="3" t="s">
        <v>4</v>
      </c>
      <c r="B92" s="3"/>
      <c r="C92" s="8"/>
    </row>
    <row r="93" spans="1:3" x14ac:dyDescent="0.3">
      <c r="A93" s="7" t="s">
        <v>68</v>
      </c>
      <c r="B93" s="7">
        <f>SUM(B88:B92)</f>
        <v>18</v>
      </c>
      <c r="C93" s="9">
        <v>1</v>
      </c>
    </row>
    <row r="95" spans="1:3" x14ac:dyDescent="0.3">
      <c r="A95" s="4" t="s">
        <v>45</v>
      </c>
      <c r="B95" s="3" t="s">
        <v>6</v>
      </c>
      <c r="C95" s="8" t="s">
        <v>7</v>
      </c>
    </row>
    <row r="96" spans="1:3" x14ac:dyDescent="0.3">
      <c r="A96" s="3" t="s">
        <v>1</v>
      </c>
      <c r="B96" s="3">
        <v>6</v>
      </c>
      <c r="C96" s="8">
        <f>B96/B101</f>
        <v>0.33333333333333331</v>
      </c>
    </row>
    <row r="97" spans="1:3" x14ac:dyDescent="0.3">
      <c r="A97" s="3" t="s">
        <v>2</v>
      </c>
      <c r="B97" s="3">
        <v>11</v>
      </c>
      <c r="C97" s="8">
        <f>B97/B101</f>
        <v>0.61111111111111116</v>
      </c>
    </row>
    <row r="98" spans="1:3" x14ac:dyDescent="0.3">
      <c r="A98" s="3" t="s">
        <v>3</v>
      </c>
      <c r="B98" s="3">
        <v>1</v>
      </c>
      <c r="C98" s="8">
        <f>B98/B101</f>
        <v>5.5555555555555552E-2</v>
      </c>
    </row>
    <row r="99" spans="1:3" x14ac:dyDescent="0.3">
      <c r="A99" s="3" t="s">
        <v>5</v>
      </c>
      <c r="B99" s="3"/>
      <c r="C99" s="8"/>
    </row>
    <row r="100" spans="1:3" x14ac:dyDescent="0.3">
      <c r="A100" s="3" t="s">
        <v>4</v>
      </c>
      <c r="B100" s="3"/>
      <c r="C100" s="8"/>
    </row>
    <row r="101" spans="1:3" x14ac:dyDescent="0.3">
      <c r="A101" s="7" t="s">
        <v>68</v>
      </c>
      <c r="B101" s="7">
        <f>SUM(B96:B100)</f>
        <v>18</v>
      </c>
      <c r="C101" s="9">
        <v>1</v>
      </c>
    </row>
    <row r="103" spans="1:3" x14ac:dyDescent="0.3">
      <c r="A103" s="4" t="s">
        <v>46</v>
      </c>
      <c r="B103" s="3" t="s">
        <v>6</v>
      </c>
      <c r="C103" s="8" t="s">
        <v>7</v>
      </c>
    </row>
    <row r="104" spans="1:3" x14ac:dyDescent="0.3">
      <c r="A104" s="3" t="s">
        <v>1</v>
      </c>
      <c r="B104" s="3">
        <v>11</v>
      </c>
      <c r="C104" s="8">
        <f>B104/B109</f>
        <v>0.61111111111111116</v>
      </c>
    </row>
    <row r="105" spans="1:3" x14ac:dyDescent="0.3">
      <c r="A105" s="3" t="s">
        <v>2</v>
      </c>
      <c r="B105" s="3">
        <v>7</v>
      </c>
      <c r="C105" s="8">
        <f>B105/B109</f>
        <v>0.3888888888888889</v>
      </c>
    </row>
    <row r="106" spans="1:3" x14ac:dyDescent="0.3">
      <c r="A106" s="3" t="s">
        <v>3</v>
      </c>
      <c r="B106" s="3"/>
      <c r="C106" s="8"/>
    </row>
    <row r="107" spans="1:3" x14ac:dyDescent="0.3">
      <c r="A107" s="3" t="s">
        <v>5</v>
      </c>
      <c r="B107" s="3"/>
      <c r="C107" s="8"/>
    </row>
    <row r="108" spans="1:3" x14ac:dyDescent="0.3">
      <c r="A108" s="3" t="s">
        <v>4</v>
      </c>
      <c r="B108" s="3"/>
      <c r="C108" s="8"/>
    </row>
    <row r="109" spans="1:3" x14ac:dyDescent="0.3">
      <c r="A109" s="7" t="s">
        <v>68</v>
      </c>
      <c r="B109" s="7">
        <f>SUM(B104:B108)</f>
        <v>18</v>
      </c>
      <c r="C109" s="9">
        <v>1</v>
      </c>
    </row>
    <row r="111" spans="1:3" x14ac:dyDescent="0.3">
      <c r="A111" s="4" t="s">
        <v>47</v>
      </c>
      <c r="B111" s="3" t="s">
        <v>6</v>
      </c>
      <c r="C111" s="8" t="s">
        <v>7</v>
      </c>
    </row>
    <row r="112" spans="1:3" x14ac:dyDescent="0.3">
      <c r="A112" s="3" t="s">
        <v>1</v>
      </c>
      <c r="B112" s="3">
        <v>7</v>
      </c>
      <c r="C112" s="8">
        <f>B112/B117</f>
        <v>0.3888888888888889</v>
      </c>
    </row>
    <row r="113" spans="1:3" x14ac:dyDescent="0.3">
      <c r="A113" s="3" t="s">
        <v>2</v>
      </c>
      <c r="B113" s="3">
        <v>11</v>
      </c>
      <c r="C113" s="8">
        <f>B113/B117</f>
        <v>0.61111111111111116</v>
      </c>
    </row>
    <row r="114" spans="1:3" x14ac:dyDescent="0.3">
      <c r="A114" s="3" t="s">
        <v>3</v>
      </c>
      <c r="B114" s="3"/>
      <c r="C114" s="8"/>
    </row>
    <row r="115" spans="1:3" x14ac:dyDescent="0.3">
      <c r="A115" s="3" t="s">
        <v>5</v>
      </c>
      <c r="B115" s="3"/>
      <c r="C115" s="8"/>
    </row>
    <row r="116" spans="1:3" x14ac:dyDescent="0.3">
      <c r="A116" s="3" t="s">
        <v>4</v>
      </c>
      <c r="B116" s="3"/>
      <c r="C116" s="8"/>
    </row>
    <row r="117" spans="1:3" x14ac:dyDescent="0.3">
      <c r="A117" s="7" t="s">
        <v>68</v>
      </c>
      <c r="B117" s="7">
        <f>SUM(B112:B116)</f>
        <v>18</v>
      </c>
      <c r="C117" s="9">
        <v>1</v>
      </c>
    </row>
    <row r="119" spans="1:3" x14ac:dyDescent="0.3">
      <c r="A119" s="4" t="s">
        <v>48</v>
      </c>
      <c r="B119" s="3" t="s">
        <v>6</v>
      </c>
      <c r="C119" s="8" t="s">
        <v>7</v>
      </c>
    </row>
    <row r="120" spans="1:3" x14ac:dyDescent="0.3">
      <c r="A120" s="3" t="s">
        <v>1</v>
      </c>
      <c r="B120" s="3">
        <v>14</v>
      </c>
      <c r="C120" s="8">
        <f>B120/B125</f>
        <v>0.77777777777777779</v>
      </c>
    </row>
    <row r="121" spans="1:3" x14ac:dyDescent="0.3">
      <c r="A121" s="3" t="s">
        <v>2</v>
      </c>
      <c r="B121" s="3">
        <v>4</v>
      </c>
      <c r="C121" s="8">
        <f>B121/B125</f>
        <v>0.22222222222222221</v>
      </c>
    </row>
    <row r="122" spans="1:3" x14ac:dyDescent="0.3">
      <c r="A122" s="3" t="s">
        <v>3</v>
      </c>
      <c r="B122" s="3"/>
      <c r="C122" s="8"/>
    </row>
    <row r="123" spans="1:3" x14ac:dyDescent="0.3">
      <c r="A123" s="3" t="s">
        <v>5</v>
      </c>
      <c r="B123" s="3"/>
      <c r="C123" s="8"/>
    </row>
    <row r="124" spans="1:3" x14ac:dyDescent="0.3">
      <c r="A124" s="3" t="s">
        <v>4</v>
      </c>
      <c r="B124" s="3"/>
      <c r="C124" s="8"/>
    </row>
    <row r="125" spans="1:3" x14ac:dyDescent="0.3">
      <c r="A125" s="7" t="s">
        <v>68</v>
      </c>
      <c r="B125" s="7">
        <f>SUM(B120:B124)</f>
        <v>18</v>
      </c>
      <c r="C125" s="9">
        <v>1</v>
      </c>
    </row>
    <row r="127" spans="1:3" x14ac:dyDescent="0.3">
      <c r="A127" s="13" t="s">
        <v>50</v>
      </c>
    </row>
    <row r="129" spans="1:3" x14ac:dyDescent="0.3">
      <c r="A129" s="4" t="s">
        <v>49</v>
      </c>
      <c r="B129" s="3" t="s">
        <v>6</v>
      </c>
      <c r="C129" s="8" t="s">
        <v>7</v>
      </c>
    </row>
    <row r="130" spans="1:3" x14ac:dyDescent="0.3">
      <c r="A130" s="3" t="s">
        <v>55</v>
      </c>
      <c r="B130" s="3">
        <v>10</v>
      </c>
      <c r="C130" s="8">
        <f>B130/B135</f>
        <v>0.55555555555555558</v>
      </c>
    </row>
    <row r="131" spans="1:3" x14ac:dyDescent="0.3">
      <c r="A131" s="3" t="s">
        <v>31</v>
      </c>
      <c r="B131" s="3">
        <v>1</v>
      </c>
      <c r="C131" s="8">
        <f>B131/B135</f>
        <v>5.5555555555555552E-2</v>
      </c>
    </row>
    <row r="132" spans="1:3" x14ac:dyDescent="0.3">
      <c r="A132" s="3" t="s">
        <v>3</v>
      </c>
      <c r="B132" s="3">
        <v>7</v>
      </c>
      <c r="C132" s="8">
        <f>B132/B135</f>
        <v>0.3888888888888889</v>
      </c>
    </row>
    <row r="133" spans="1:3" x14ac:dyDescent="0.3">
      <c r="A133" s="3" t="s">
        <v>56</v>
      </c>
      <c r="B133" s="3"/>
      <c r="C133" s="8"/>
    </row>
    <row r="134" spans="1:3" x14ac:dyDescent="0.3">
      <c r="A134" s="3" t="s">
        <v>57</v>
      </c>
      <c r="B134" s="3"/>
      <c r="C134" s="8"/>
    </row>
    <row r="135" spans="1:3" x14ac:dyDescent="0.3">
      <c r="A135" s="7" t="s">
        <v>68</v>
      </c>
      <c r="B135" s="7">
        <f>SUM(B130:B134)</f>
        <v>18</v>
      </c>
      <c r="C135" s="9">
        <v>1</v>
      </c>
    </row>
    <row r="136" spans="1:3" x14ac:dyDescent="0.3">
      <c r="A136" s="13"/>
    </row>
    <row r="137" spans="1:3" x14ac:dyDescent="0.3">
      <c r="A137" s="4" t="s">
        <v>53</v>
      </c>
      <c r="B137" s="6" t="s">
        <v>6</v>
      </c>
      <c r="C137" s="12" t="s">
        <v>7</v>
      </c>
    </row>
    <row r="138" spans="1:3" x14ac:dyDescent="0.3">
      <c r="A138" s="3" t="s">
        <v>9</v>
      </c>
      <c r="B138" s="3">
        <v>8</v>
      </c>
      <c r="C138" s="8">
        <f>B138/B145</f>
        <v>0.15384615384615385</v>
      </c>
    </row>
    <row r="139" spans="1:3" x14ac:dyDescent="0.3">
      <c r="A139" s="3" t="s">
        <v>10</v>
      </c>
      <c r="B139" s="3">
        <v>11</v>
      </c>
      <c r="C139" s="8">
        <f>B139/B145</f>
        <v>0.21153846153846154</v>
      </c>
    </row>
    <row r="140" spans="1:3" x14ac:dyDescent="0.3">
      <c r="A140" s="3" t="s">
        <v>11</v>
      </c>
      <c r="B140" s="3">
        <v>9</v>
      </c>
      <c r="C140" s="8">
        <f>B140/B145</f>
        <v>0.17307692307692307</v>
      </c>
    </row>
    <row r="141" spans="1:3" x14ac:dyDescent="0.3">
      <c r="A141" s="3" t="s">
        <v>12</v>
      </c>
      <c r="B141" s="3">
        <v>14</v>
      </c>
      <c r="C141" s="8">
        <f>B141/B145</f>
        <v>0.26923076923076922</v>
      </c>
    </row>
    <row r="142" spans="1:3" x14ac:dyDescent="0.3">
      <c r="A142" s="3" t="s">
        <v>13</v>
      </c>
      <c r="B142" s="3">
        <v>2</v>
      </c>
      <c r="C142" s="8">
        <f>B142/B145</f>
        <v>3.8461538461538464E-2</v>
      </c>
    </row>
    <row r="143" spans="1:3" x14ac:dyDescent="0.3">
      <c r="A143" s="3" t="s">
        <v>14</v>
      </c>
      <c r="B143" s="3">
        <v>6</v>
      </c>
      <c r="C143" s="8">
        <f>B143/B145</f>
        <v>0.11538461538461539</v>
      </c>
    </row>
    <row r="144" spans="1:3" x14ac:dyDescent="0.3">
      <c r="A144" s="3" t="s">
        <v>15</v>
      </c>
      <c r="B144" s="3">
        <v>2</v>
      </c>
      <c r="C144" s="8">
        <f>B144/B145</f>
        <v>3.8461538461538464E-2</v>
      </c>
    </row>
    <row r="145" spans="1:3" x14ac:dyDescent="0.3">
      <c r="A145" s="7" t="s">
        <v>68</v>
      </c>
      <c r="B145" s="7">
        <f>SUM(B138:B144)</f>
        <v>52</v>
      </c>
      <c r="C145" s="9">
        <f>SUM(C138:C144)</f>
        <v>1</v>
      </c>
    </row>
    <row r="147" spans="1:3" x14ac:dyDescent="0.3">
      <c r="A147" s="4" t="s">
        <v>54</v>
      </c>
      <c r="B147" s="6" t="s">
        <v>6</v>
      </c>
      <c r="C147" s="12" t="s">
        <v>7</v>
      </c>
    </row>
    <row r="148" spans="1:3" x14ac:dyDescent="0.3">
      <c r="A148" s="3" t="s">
        <v>16</v>
      </c>
      <c r="B148" s="3"/>
      <c r="C148" s="8"/>
    </row>
    <row r="149" spans="1:3" x14ac:dyDescent="0.3">
      <c r="A149" s="3" t="s">
        <v>17</v>
      </c>
      <c r="B149" s="3">
        <v>11</v>
      </c>
      <c r="C149" s="8">
        <f>B149/B162</f>
        <v>0.11956521739130435</v>
      </c>
    </row>
    <row r="150" spans="1:3" x14ac:dyDescent="0.3">
      <c r="A150" s="3" t="s">
        <v>18</v>
      </c>
      <c r="B150" s="3">
        <v>10</v>
      </c>
      <c r="C150" s="8">
        <f>B150/B162</f>
        <v>0.10869565217391304</v>
      </c>
    </row>
    <row r="151" spans="1:3" x14ac:dyDescent="0.3">
      <c r="A151" s="3" t="s">
        <v>19</v>
      </c>
      <c r="B151" s="3">
        <v>6</v>
      </c>
      <c r="C151" s="8">
        <f>B151/B162</f>
        <v>6.5217391304347824E-2</v>
      </c>
    </row>
    <row r="152" spans="1:3" x14ac:dyDescent="0.3">
      <c r="A152" s="3" t="s">
        <v>20</v>
      </c>
      <c r="B152" s="3">
        <v>1</v>
      </c>
      <c r="C152" s="8">
        <f>B152/B162</f>
        <v>1.0869565217391304E-2</v>
      </c>
    </row>
    <row r="153" spans="1:3" x14ac:dyDescent="0.3">
      <c r="A153" s="3" t="s">
        <v>21</v>
      </c>
      <c r="B153" s="3">
        <v>8</v>
      </c>
      <c r="C153" s="8">
        <f>B153/B162</f>
        <v>8.6956521739130432E-2</v>
      </c>
    </row>
    <row r="154" spans="1:3" x14ac:dyDescent="0.3">
      <c r="A154" s="3" t="s">
        <v>22</v>
      </c>
      <c r="B154" s="3">
        <v>16</v>
      </c>
      <c r="C154" s="8">
        <f>B154/B162</f>
        <v>0.17391304347826086</v>
      </c>
    </row>
    <row r="155" spans="1:3" x14ac:dyDescent="0.3">
      <c r="A155" s="3" t="s">
        <v>23</v>
      </c>
      <c r="B155" s="3">
        <v>4</v>
      </c>
      <c r="C155" s="8">
        <f>B155/B162</f>
        <v>4.3478260869565216E-2</v>
      </c>
    </row>
    <row r="156" spans="1:3" x14ac:dyDescent="0.3">
      <c r="A156" s="3" t="s">
        <v>24</v>
      </c>
      <c r="B156" s="3">
        <v>13</v>
      </c>
      <c r="C156" s="8">
        <f>B156/B162</f>
        <v>0.14130434782608695</v>
      </c>
    </row>
    <row r="157" spans="1:3" x14ac:dyDescent="0.3">
      <c r="A157" s="3" t="s">
        <v>25</v>
      </c>
      <c r="B157" s="3">
        <v>3</v>
      </c>
      <c r="C157" s="8">
        <f>B157/B162</f>
        <v>3.2608695652173912E-2</v>
      </c>
    </row>
    <row r="158" spans="1:3" x14ac:dyDescent="0.3">
      <c r="A158" s="3" t="s">
        <v>26</v>
      </c>
      <c r="B158" s="3">
        <v>15</v>
      </c>
      <c r="C158" s="8">
        <f>B158/B162</f>
        <v>0.16304347826086957</v>
      </c>
    </row>
    <row r="159" spans="1:3" x14ac:dyDescent="0.3">
      <c r="A159" s="3" t="s">
        <v>27</v>
      </c>
      <c r="B159" s="3">
        <v>1</v>
      </c>
      <c r="C159" s="8">
        <f>B159/B162</f>
        <v>1.0869565217391304E-2</v>
      </c>
    </row>
    <row r="160" spans="1:3" x14ac:dyDescent="0.3">
      <c r="A160" s="3" t="s">
        <v>28</v>
      </c>
      <c r="B160" s="3">
        <v>4</v>
      </c>
      <c r="C160" s="8">
        <f>B160/B162</f>
        <v>4.3478260869565216E-2</v>
      </c>
    </row>
    <row r="161" spans="1:3" x14ac:dyDescent="0.3">
      <c r="A161" s="3" t="s">
        <v>15</v>
      </c>
      <c r="B161" s="3"/>
      <c r="C161" s="8"/>
    </row>
    <row r="162" spans="1:3" x14ac:dyDescent="0.3">
      <c r="A162" s="7" t="s">
        <v>68</v>
      </c>
      <c r="B162" s="7">
        <f>SUM(B148:B161)</f>
        <v>92</v>
      </c>
      <c r="C162" s="9">
        <f>SUM(C148:C161)</f>
        <v>1</v>
      </c>
    </row>
    <row r="164" spans="1:3" x14ac:dyDescent="0.3">
      <c r="A164" s="4" t="s">
        <v>51</v>
      </c>
      <c r="B164" s="6" t="s">
        <v>6</v>
      </c>
      <c r="C164" s="12" t="s">
        <v>7</v>
      </c>
    </row>
    <row r="165" spans="1:3" x14ac:dyDescent="0.3">
      <c r="A165" s="3" t="s">
        <v>29</v>
      </c>
      <c r="B165" s="3">
        <v>14</v>
      </c>
      <c r="C165" s="8">
        <f>B165/B167</f>
        <v>0.77777777777777779</v>
      </c>
    </row>
    <row r="166" spans="1:3" x14ac:dyDescent="0.3">
      <c r="A166" s="3" t="s">
        <v>30</v>
      </c>
      <c r="B166" s="3">
        <v>4</v>
      </c>
      <c r="C166" s="8">
        <f>B166/B167</f>
        <v>0.22222222222222221</v>
      </c>
    </row>
    <row r="167" spans="1:3" x14ac:dyDescent="0.3">
      <c r="A167" s="7" t="s">
        <v>68</v>
      </c>
      <c r="B167" s="7">
        <f>SUM(B165:B166)</f>
        <v>18</v>
      </c>
      <c r="C167" s="9">
        <f>SUM(C165:C166)</f>
        <v>1</v>
      </c>
    </row>
    <row r="169" spans="1:3" x14ac:dyDescent="0.3">
      <c r="A169" s="4" t="s">
        <v>52</v>
      </c>
      <c r="B169" s="6" t="s">
        <v>6</v>
      </c>
      <c r="C169" s="12" t="s">
        <v>7</v>
      </c>
    </row>
    <row r="170" spans="1:3" x14ac:dyDescent="0.3">
      <c r="A170" s="3" t="s">
        <v>31</v>
      </c>
      <c r="B170" s="3">
        <v>13</v>
      </c>
      <c r="C170" s="8">
        <f>B170/B172</f>
        <v>0.72222222222222221</v>
      </c>
    </row>
    <row r="171" spans="1:3" x14ac:dyDescent="0.3">
      <c r="A171" s="3" t="s">
        <v>32</v>
      </c>
      <c r="B171" s="3">
        <v>5</v>
      </c>
      <c r="C171" s="8">
        <f>B171/B172</f>
        <v>0.27777777777777779</v>
      </c>
    </row>
    <row r="172" spans="1:3" x14ac:dyDescent="0.3">
      <c r="A172" s="7" t="s">
        <v>68</v>
      </c>
      <c r="B172" s="7">
        <f>SUM(B170:B171)</f>
        <v>18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63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33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0</v>
      </c>
    </row>
    <row r="5" spans="1:9" x14ac:dyDescent="0.3">
      <c r="A5" s="4" t="s">
        <v>35</v>
      </c>
      <c r="B5" s="3" t="s">
        <v>6</v>
      </c>
      <c r="C5" s="8" t="s">
        <v>7</v>
      </c>
    </row>
    <row r="6" spans="1:9" x14ac:dyDescent="0.3">
      <c r="A6" s="3" t="s">
        <v>1</v>
      </c>
      <c r="B6" s="3">
        <v>7</v>
      </c>
      <c r="C6" s="8">
        <f>B6/B11</f>
        <v>0.25925925925925924</v>
      </c>
    </row>
    <row r="7" spans="1:9" x14ac:dyDescent="0.3">
      <c r="A7" s="3" t="s">
        <v>2</v>
      </c>
      <c r="B7" s="3">
        <v>18</v>
      </c>
      <c r="C7" s="8">
        <f>B7/B11</f>
        <v>0.66666666666666663</v>
      </c>
    </row>
    <row r="8" spans="1:9" x14ac:dyDescent="0.3">
      <c r="A8" s="3" t="s">
        <v>3</v>
      </c>
      <c r="B8" s="3">
        <v>2</v>
      </c>
      <c r="C8" s="8">
        <f>B8/B11</f>
        <v>7.407407407407407E-2</v>
      </c>
    </row>
    <row r="9" spans="1:9" x14ac:dyDescent="0.3">
      <c r="A9" s="3" t="s">
        <v>5</v>
      </c>
      <c r="B9" s="3"/>
      <c r="C9" s="8"/>
    </row>
    <row r="10" spans="1:9" x14ac:dyDescent="0.3">
      <c r="A10" s="3" t="s">
        <v>4</v>
      </c>
      <c r="B10" s="3"/>
      <c r="C10" s="8"/>
    </row>
    <row r="11" spans="1:9" x14ac:dyDescent="0.3">
      <c r="A11" s="7" t="s">
        <v>68</v>
      </c>
      <c r="B11" s="7">
        <f>SUM(B6:B10)</f>
        <v>27</v>
      </c>
      <c r="C11" s="9">
        <f>SUM(C6:C10)</f>
        <v>0.99999999999999989</v>
      </c>
      <c r="D11" s="5"/>
    </row>
    <row r="12" spans="1:9" x14ac:dyDescent="0.3">
      <c r="B12" s="5"/>
      <c r="C12" s="11"/>
      <c r="D12" s="5"/>
    </row>
    <row r="13" spans="1:9" x14ac:dyDescent="0.3">
      <c r="A13" s="4" t="s">
        <v>36</v>
      </c>
      <c r="B13" s="3" t="s">
        <v>6</v>
      </c>
      <c r="C13" s="8" t="s">
        <v>7</v>
      </c>
    </row>
    <row r="14" spans="1:9" x14ac:dyDescent="0.3">
      <c r="A14" s="3" t="s">
        <v>1</v>
      </c>
      <c r="B14" s="3">
        <v>7</v>
      </c>
      <c r="C14" s="8">
        <f>B14/B19</f>
        <v>0.25925925925925924</v>
      </c>
    </row>
    <row r="15" spans="1:9" x14ac:dyDescent="0.3">
      <c r="A15" s="3" t="s">
        <v>2</v>
      </c>
      <c r="B15" s="3">
        <v>17</v>
      </c>
      <c r="C15" s="8">
        <f>B15/B19</f>
        <v>0.62962962962962965</v>
      </c>
    </row>
    <row r="16" spans="1:9" x14ac:dyDescent="0.3">
      <c r="A16" s="3" t="s">
        <v>3</v>
      </c>
      <c r="B16" s="3">
        <v>3</v>
      </c>
      <c r="C16" s="8">
        <f>B16/B19</f>
        <v>0.1111111111111111</v>
      </c>
    </row>
    <row r="17" spans="1:4" x14ac:dyDescent="0.3">
      <c r="A17" s="3" t="s">
        <v>5</v>
      </c>
      <c r="B17" s="3"/>
      <c r="C17" s="8"/>
    </row>
    <row r="18" spans="1:4" x14ac:dyDescent="0.3">
      <c r="A18" s="3" t="s">
        <v>4</v>
      </c>
      <c r="B18" s="3"/>
      <c r="C18" s="8"/>
      <c r="D18" s="5"/>
    </row>
    <row r="19" spans="1:4" x14ac:dyDescent="0.3">
      <c r="A19" s="7" t="s">
        <v>68</v>
      </c>
      <c r="B19" s="7">
        <f>SUM(B14:B18)</f>
        <v>27</v>
      </c>
      <c r="C19" s="9">
        <v>1</v>
      </c>
    </row>
    <row r="20" spans="1:4" x14ac:dyDescent="0.3">
      <c r="A20" s="5"/>
      <c r="B20" s="5"/>
      <c r="C20" s="11"/>
    </row>
    <row r="21" spans="1:4" x14ac:dyDescent="0.3">
      <c r="A21" s="4" t="s">
        <v>37</v>
      </c>
      <c r="B21" s="3" t="s">
        <v>6</v>
      </c>
      <c r="C21" s="8" t="s">
        <v>7</v>
      </c>
    </row>
    <row r="22" spans="1:4" x14ac:dyDescent="0.3">
      <c r="A22" s="3" t="s">
        <v>1</v>
      </c>
      <c r="B22" s="3">
        <v>4</v>
      </c>
      <c r="C22" s="8">
        <f>B22/B27</f>
        <v>0.14814814814814814</v>
      </c>
    </row>
    <row r="23" spans="1:4" x14ac:dyDescent="0.3">
      <c r="A23" s="3" t="s">
        <v>2</v>
      </c>
      <c r="B23" s="3">
        <v>12</v>
      </c>
      <c r="C23" s="8">
        <f>B23/B27</f>
        <v>0.44444444444444442</v>
      </c>
    </row>
    <row r="24" spans="1:4" x14ac:dyDescent="0.3">
      <c r="A24" s="3" t="s">
        <v>3</v>
      </c>
      <c r="B24" s="3">
        <v>11</v>
      </c>
      <c r="C24" s="8">
        <f>B24/B27</f>
        <v>0.40740740740740738</v>
      </c>
    </row>
    <row r="25" spans="1:4" x14ac:dyDescent="0.3">
      <c r="A25" s="3" t="s">
        <v>5</v>
      </c>
      <c r="B25" s="3"/>
      <c r="C25" s="8"/>
    </row>
    <row r="26" spans="1:4" x14ac:dyDescent="0.3">
      <c r="A26" s="3" t="s">
        <v>4</v>
      </c>
      <c r="B26" s="3"/>
      <c r="C26" s="8"/>
    </row>
    <row r="27" spans="1:4" x14ac:dyDescent="0.3">
      <c r="A27" s="7" t="s">
        <v>68</v>
      </c>
      <c r="B27" s="7">
        <f>SUM(B22:B26)</f>
        <v>27</v>
      </c>
      <c r="C27" s="9">
        <v>1</v>
      </c>
    </row>
    <row r="29" spans="1:4" x14ac:dyDescent="0.3">
      <c r="A29" s="13" t="s">
        <v>8</v>
      </c>
    </row>
    <row r="30" spans="1:4" x14ac:dyDescent="0.3">
      <c r="D30" s="5"/>
    </row>
    <row r="31" spans="1:4" x14ac:dyDescent="0.3">
      <c r="A31" s="4" t="s">
        <v>38</v>
      </c>
      <c r="B31" s="3" t="s">
        <v>6</v>
      </c>
      <c r="C31" s="8" t="s">
        <v>7</v>
      </c>
      <c r="D31" s="5"/>
    </row>
    <row r="32" spans="1:4" x14ac:dyDescent="0.3">
      <c r="A32" s="3" t="s">
        <v>1</v>
      </c>
      <c r="B32" s="3">
        <v>4</v>
      </c>
      <c r="C32" s="8">
        <f>B32/B37</f>
        <v>0.14814814814814814</v>
      </c>
      <c r="D32" s="5"/>
    </row>
    <row r="33" spans="1:4" x14ac:dyDescent="0.3">
      <c r="A33" s="3" t="s">
        <v>2</v>
      </c>
      <c r="B33" s="3">
        <v>21</v>
      </c>
      <c r="C33" s="8">
        <f>B33/B37</f>
        <v>0.77777777777777779</v>
      </c>
      <c r="D33" s="5"/>
    </row>
    <row r="34" spans="1:4" x14ac:dyDescent="0.3">
      <c r="A34" s="3" t="s">
        <v>3</v>
      </c>
      <c r="B34" s="3">
        <v>2</v>
      </c>
      <c r="C34" s="8">
        <f>B34/B37</f>
        <v>7.407407407407407E-2</v>
      </c>
      <c r="D34" s="5"/>
    </row>
    <row r="35" spans="1:4" x14ac:dyDescent="0.3">
      <c r="A35" s="3" t="s">
        <v>5</v>
      </c>
      <c r="B35" s="3"/>
      <c r="C35" s="8"/>
    </row>
    <row r="36" spans="1:4" x14ac:dyDescent="0.3">
      <c r="A36" s="3" t="s">
        <v>4</v>
      </c>
      <c r="B36" s="3"/>
      <c r="C36" s="8"/>
    </row>
    <row r="37" spans="1:4" x14ac:dyDescent="0.3">
      <c r="A37" s="7" t="s">
        <v>68</v>
      </c>
      <c r="B37" s="7">
        <f>SUM(B32:B36)</f>
        <v>27</v>
      </c>
      <c r="C37" s="9">
        <v>1</v>
      </c>
    </row>
    <row r="39" spans="1:4" x14ac:dyDescent="0.3">
      <c r="A39" s="4" t="s">
        <v>39</v>
      </c>
      <c r="B39" s="3" t="s">
        <v>6</v>
      </c>
      <c r="C39" s="8" t="s">
        <v>7</v>
      </c>
    </row>
    <row r="40" spans="1:4" x14ac:dyDescent="0.3">
      <c r="A40" s="3" t="s">
        <v>1</v>
      </c>
      <c r="B40" s="3">
        <v>9</v>
      </c>
      <c r="C40" s="8">
        <f>B40/B45</f>
        <v>0.33333333333333331</v>
      </c>
    </row>
    <row r="41" spans="1:4" x14ac:dyDescent="0.3">
      <c r="A41" s="3" t="s">
        <v>2</v>
      </c>
      <c r="B41" s="3">
        <v>16</v>
      </c>
      <c r="C41" s="8">
        <f>B41/B45</f>
        <v>0.59259259259259256</v>
      </c>
    </row>
    <row r="42" spans="1:4" x14ac:dyDescent="0.3">
      <c r="A42" s="3" t="s">
        <v>3</v>
      </c>
      <c r="B42" s="3">
        <v>2</v>
      </c>
      <c r="C42" s="8">
        <f>B42/B45</f>
        <v>7.407407407407407E-2</v>
      </c>
    </row>
    <row r="43" spans="1:4" x14ac:dyDescent="0.3">
      <c r="A43" s="3" t="s">
        <v>5</v>
      </c>
      <c r="B43" s="3"/>
      <c r="C43" s="8"/>
    </row>
    <row r="44" spans="1:4" x14ac:dyDescent="0.3">
      <c r="A44" s="3" t="s">
        <v>4</v>
      </c>
      <c r="B44" s="3"/>
      <c r="C44" s="8"/>
      <c r="D44" s="5"/>
    </row>
    <row r="45" spans="1:4" x14ac:dyDescent="0.3">
      <c r="A45" s="7" t="s">
        <v>68</v>
      </c>
      <c r="B45" s="7">
        <f>SUM(B40:B44)</f>
        <v>27</v>
      </c>
      <c r="C45" s="9">
        <v>1</v>
      </c>
    </row>
    <row r="47" spans="1:4" x14ac:dyDescent="0.3">
      <c r="A47" s="4" t="s">
        <v>40</v>
      </c>
      <c r="B47" s="3" t="s">
        <v>6</v>
      </c>
      <c r="C47" s="8" t="s">
        <v>7</v>
      </c>
    </row>
    <row r="48" spans="1:4" x14ac:dyDescent="0.3">
      <c r="A48" s="3" t="s">
        <v>1</v>
      </c>
      <c r="B48" s="3">
        <v>10</v>
      </c>
      <c r="C48" s="8">
        <f>B48/B53</f>
        <v>0.37037037037037035</v>
      </c>
    </row>
    <row r="49" spans="1:4" x14ac:dyDescent="0.3">
      <c r="A49" s="3" t="s">
        <v>2</v>
      </c>
      <c r="B49" s="3">
        <v>16</v>
      </c>
      <c r="C49" s="8">
        <f>B49/B53</f>
        <v>0.59259259259259256</v>
      </c>
    </row>
    <row r="50" spans="1:4" x14ac:dyDescent="0.3">
      <c r="A50" s="3" t="s">
        <v>3</v>
      </c>
      <c r="B50" s="3">
        <v>1</v>
      </c>
      <c r="C50" s="8">
        <f>B50/B53</f>
        <v>3.7037037037037035E-2</v>
      </c>
    </row>
    <row r="51" spans="1:4" x14ac:dyDescent="0.3">
      <c r="A51" s="3" t="s">
        <v>5</v>
      </c>
      <c r="B51" s="3"/>
      <c r="C51" s="8"/>
    </row>
    <row r="52" spans="1:4" x14ac:dyDescent="0.3">
      <c r="A52" s="3" t="s">
        <v>4</v>
      </c>
      <c r="B52" s="3"/>
      <c r="C52" s="8"/>
      <c r="D52" s="5"/>
    </row>
    <row r="53" spans="1:4" x14ac:dyDescent="0.3">
      <c r="A53" s="7" t="s">
        <v>68</v>
      </c>
      <c r="B53" s="7">
        <f>SUM(B48:B52)</f>
        <v>27</v>
      </c>
      <c r="C53" s="9">
        <v>1</v>
      </c>
    </row>
    <row r="55" spans="1:4" x14ac:dyDescent="0.3">
      <c r="A55" s="4" t="s">
        <v>41</v>
      </c>
      <c r="B55" s="3" t="s">
        <v>6</v>
      </c>
      <c r="C55" s="8" t="s">
        <v>7</v>
      </c>
    </row>
    <row r="56" spans="1:4" x14ac:dyDescent="0.3">
      <c r="A56" s="3" t="s">
        <v>1</v>
      </c>
      <c r="B56" s="3">
        <v>8</v>
      </c>
      <c r="C56" s="8">
        <f>B56/B61</f>
        <v>0.29629629629629628</v>
      </c>
    </row>
    <row r="57" spans="1:4" x14ac:dyDescent="0.3">
      <c r="A57" s="3" t="s">
        <v>2</v>
      </c>
      <c r="B57" s="3">
        <v>14</v>
      </c>
      <c r="C57" s="8">
        <f>B57/B61</f>
        <v>0.51851851851851849</v>
      </c>
    </row>
    <row r="58" spans="1:4" x14ac:dyDescent="0.3">
      <c r="A58" s="3" t="s">
        <v>3</v>
      </c>
      <c r="B58" s="3">
        <v>5</v>
      </c>
      <c r="C58" s="8">
        <f>B58/B61</f>
        <v>0.18518518518518517</v>
      </c>
    </row>
    <row r="59" spans="1:4" x14ac:dyDescent="0.3">
      <c r="A59" s="3" t="s">
        <v>5</v>
      </c>
      <c r="B59" s="3"/>
      <c r="C59" s="8"/>
    </row>
    <row r="60" spans="1:4" x14ac:dyDescent="0.3">
      <c r="A60" s="3" t="s">
        <v>4</v>
      </c>
      <c r="B60" s="3"/>
      <c r="C60" s="8"/>
      <c r="D60" s="5"/>
    </row>
    <row r="61" spans="1:4" x14ac:dyDescent="0.3">
      <c r="A61" s="7" t="s">
        <v>68</v>
      </c>
      <c r="B61" s="7">
        <f>SUM(B56:B60)</f>
        <v>27</v>
      </c>
      <c r="C61" s="9">
        <v>1</v>
      </c>
    </row>
    <row r="63" spans="1:4" x14ac:dyDescent="0.3">
      <c r="A63" s="4" t="s">
        <v>42</v>
      </c>
      <c r="B63" s="3" t="s">
        <v>6</v>
      </c>
      <c r="C63" s="8" t="s">
        <v>7</v>
      </c>
    </row>
    <row r="64" spans="1:4" x14ac:dyDescent="0.3">
      <c r="A64" s="3" t="s">
        <v>1</v>
      </c>
      <c r="B64" s="3">
        <v>9</v>
      </c>
      <c r="C64" s="8">
        <f>B64/B69</f>
        <v>0.33333333333333331</v>
      </c>
    </row>
    <row r="65" spans="1:4" x14ac:dyDescent="0.3">
      <c r="A65" s="3" t="s">
        <v>2</v>
      </c>
      <c r="B65" s="3">
        <v>17</v>
      </c>
      <c r="C65" s="8">
        <f>B65/B69</f>
        <v>0.62962962962962965</v>
      </c>
    </row>
    <row r="66" spans="1:4" x14ac:dyDescent="0.3">
      <c r="A66" s="3" t="s">
        <v>3</v>
      </c>
      <c r="B66" s="3">
        <v>1</v>
      </c>
      <c r="C66" s="8">
        <f>B66/B69</f>
        <v>3.7037037037037035E-2</v>
      </c>
    </row>
    <row r="67" spans="1:4" x14ac:dyDescent="0.3">
      <c r="A67" s="3" t="s">
        <v>5</v>
      </c>
      <c r="B67" s="3"/>
      <c r="C67" s="8"/>
    </row>
    <row r="68" spans="1:4" x14ac:dyDescent="0.3">
      <c r="A68" s="3" t="s">
        <v>4</v>
      </c>
      <c r="B68" s="3"/>
      <c r="C68" s="8"/>
      <c r="D68" s="5"/>
    </row>
    <row r="69" spans="1:4" x14ac:dyDescent="0.3">
      <c r="A69" s="7" t="s">
        <v>68</v>
      </c>
      <c r="B69" s="7">
        <f>SUM(B64:B68)</f>
        <v>27</v>
      </c>
      <c r="C69" s="9">
        <v>1</v>
      </c>
    </row>
    <row r="71" spans="1:4" x14ac:dyDescent="0.3">
      <c r="A71" s="4" t="s">
        <v>43</v>
      </c>
      <c r="B71" s="3" t="s">
        <v>6</v>
      </c>
      <c r="C71" s="8" t="s">
        <v>7</v>
      </c>
    </row>
    <row r="72" spans="1:4" x14ac:dyDescent="0.3">
      <c r="A72" s="3" t="s">
        <v>1</v>
      </c>
      <c r="B72" s="3">
        <v>10</v>
      </c>
      <c r="C72" s="8">
        <f>B72/B77</f>
        <v>0.37037037037037035</v>
      </c>
    </row>
    <row r="73" spans="1:4" x14ac:dyDescent="0.3">
      <c r="A73" s="3" t="s">
        <v>2</v>
      </c>
      <c r="B73" s="3">
        <v>13</v>
      </c>
      <c r="C73" s="8">
        <f>B73/B77</f>
        <v>0.48148148148148145</v>
      </c>
    </row>
    <row r="74" spans="1:4" x14ac:dyDescent="0.3">
      <c r="A74" s="3" t="s">
        <v>3</v>
      </c>
      <c r="B74" s="3">
        <v>4</v>
      </c>
      <c r="C74" s="8">
        <f>B74/B77</f>
        <v>0.14814814814814814</v>
      </c>
    </row>
    <row r="75" spans="1:4" x14ac:dyDescent="0.3">
      <c r="A75" s="3" t="s">
        <v>5</v>
      </c>
      <c r="B75" s="3"/>
      <c r="C75" s="8"/>
    </row>
    <row r="76" spans="1:4" x14ac:dyDescent="0.3">
      <c r="A76" s="3" t="s">
        <v>4</v>
      </c>
      <c r="B76" s="3"/>
      <c r="C76" s="8"/>
      <c r="D76" s="5"/>
    </row>
    <row r="77" spans="1:4" x14ac:dyDescent="0.3">
      <c r="A77" s="7" t="s">
        <v>68</v>
      </c>
      <c r="B77" s="7">
        <f>SUM(B72:B76)</f>
        <v>27</v>
      </c>
      <c r="C77" s="9">
        <v>1</v>
      </c>
    </row>
    <row r="79" spans="1:4" x14ac:dyDescent="0.3">
      <c r="A79" s="4" t="s">
        <v>34</v>
      </c>
      <c r="B79" s="3" t="s">
        <v>6</v>
      </c>
      <c r="C79" s="8" t="s">
        <v>7</v>
      </c>
    </row>
    <row r="80" spans="1:4" x14ac:dyDescent="0.3">
      <c r="A80" s="3" t="s">
        <v>1</v>
      </c>
      <c r="B80" s="3">
        <v>9</v>
      </c>
      <c r="C80" s="8">
        <f>B80/B85</f>
        <v>0.33333333333333331</v>
      </c>
    </row>
    <row r="81" spans="1:3" x14ac:dyDescent="0.3">
      <c r="A81" s="3" t="s">
        <v>2</v>
      </c>
      <c r="B81" s="3">
        <v>18</v>
      </c>
      <c r="C81" s="8">
        <f>B81/B85</f>
        <v>0.66666666666666663</v>
      </c>
    </row>
    <row r="82" spans="1:3" x14ac:dyDescent="0.3">
      <c r="A82" s="3" t="s">
        <v>3</v>
      </c>
      <c r="B82" s="3"/>
      <c r="C82" s="8"/>
    </row>
    <row r="83" spans="1:3" x14ac:dyDescent="0.3">
      <c r="A83" s="3" t="s">
        <v>5</v>
      </c>
      <c r="B83" s="3"/>
      <c r="C83" s="8"/>
    </row>
    <row r="84" spans="1:3" x14ac:dyDescent="0.3">
      <c r="A84" s="3" t="s">
        <v>4</v>
      </c>
      <c r="B84" s="3"/>
      <c r="C84" s="8"/>
    </row>
    <row r="85" spans="1:3" x14ac:dyDescent="0.3">
      <c r="A85" s="7" t="s">
        <v>68</v>
      </c>
      <c r="B85" s="7">
        <f>SUM(B80:B84)</f>
        <v>27</v>
      </c>
      <c r="C85" s="9">
        <v>1</v>
      </c>
    </row>
    <row r="87" spans="1:3" x14ac:dyDescent="0.3">
      <c r="A87" s="4" t="s">
        <v>44</v>
      </c>
      <c r="B87" s="3" t="s">
        <v>6</v>
      </c>
      <c r="C87" s="8" t="s">
        <v>7</v>
      </c>
    </row>
    <row r="88" spans="1:3" x14ac:dyDescent="0.3">
      <c r="A88" s="3" t="s">
        <v>1</v>
      </c>
      <c r="B88" s="3">
        <v>7</v>
      </c>
      <c r="C88" s="8">
        <f>B88/B93</f>
        <v>0.25925925925925924</v>
      </c>
    </row>
    <row r="89" spans="1:3" x14ac:dyDescent="0.3">
      <c r="A89" s="3" t="s">
        <v>2</v>
      </c>
      <c r="B89" s="3">
        <v>10</v>
      </c>
      <c r="C89" s="8">
        <f>B89/B93</f>
        <v>0.37037037037037035</v>
      </c>
    </row>
    <row r="90" spans="1:3" x14ac:dyDescent="0.3">
      <c r="A90" s="3" t="s">
        <v>3</v>
      </c>
      <c r="B90" s="3">
        <v>10</v>
      </c>
      <c r="C90" s="8">
        <f>B90/B93</f>
        <v>0.37037037037037035</v>
      </c>
    </row>
    <row r="91" spans="1:3" x14ac:dyDescent="0.3">
      <c r="A91" s="3" t="s">
        <v>5</v>
      </c>
      <c r="B91" s="3"/>
      <c r="C91" s="8"/>
    </row>
    <row r="92" spans="1:3" x14ac:dyDescent="0.3">
      <c r="A92" s="3" t="s">
        <v>4</v>
      </c>
      <c r="B92" s="3"/>
      <c r="C92" s="8"/>
    </row>
    <row r="93" spans="1:3" x14ac:dyDescent="0.3">
      <c r="A93" s="7" t="s">
        <v>68</v>
      </c>
      <c r="B93" s="7">
        <f>SUM(B88:B92)</f>
        <v>27</v>
      </c>
      <c r="C93" s="9">
        <v>1</v>
      </c>
    </row>
    <row r="95" spans="1:3" x14ac:dyDescent="0.3">
      <c r="A95" s="4" t="s">
        <v>45</v>
      </c>
      <c r="B95" s="3" t="s">
        <v>6</v>
      </c>
      <c r="C95" s="8" t="s">
        <v>7</v>
      </c>
    </row>
    <row r="96" spans="1:3" x14ac:dyDescent="0.3">
      <c r="A96" s="3" t="s">
        <v>1</v>
      </c>
      <c r="B96" s="3">
        <v>6</v>
      </c>
      <c r="C96" s="8">
        <f>B96/B101</f>
        <v>0.22222222222222221</v>
      </c>
    </row>
    <row r="97" spans="1:3" x14ac:dyDescent="0.3">
      <c r="A97" s="3" t="s">
        <v>2</v>
      </c>
      <c r="B97" s="3">
        <v>12</v>
      </c>
      <c r="C97" s="8">
        <f>B97/B101</f>
        <v>0.44444444444444442</v>
      </c>
    </row>
    <row r="98" spans="1:3" x14ac:dyDescent="0.3">
      <c r="A98" s="3" t="s">
        <v>3</v>
      </c>
      <c r="B98" s="3">
        <v>9</v>
      </c>
      <c r="C98" s="8">
        <f>B98/B101</f>
        <v>0.33333333333333331</v>
      </c>
    </row>
    <row r="99" spans="1:3" x14ac:dyDescent="0.3">
      <c r="A99" s="3" t="s">
        <v>5</v>
      </c>
      <c r="B99" s="3"/>
      <c r="C99" s="8"/>
    </row>
    <row r="100" spans="1:3" x14ac:dyDescent="0.3">
      <c r="A100" s="3" t="s">
        <v>4</v>
      </c>
      <c r="B100" s="3"/>
      <c r="C100" s="8"/>
    </row>
    <row r="101" spans="1:3" x14ac:dyDescent="0.3">
      <c r="A101" s="7" t="s">
        <v>68</v>
      </c>
      <c r="B101" s="7">
        <f>SUM(B96:B100)</f>
        <v>27</v>
      </c>
      <c r="C101" s="9">
        <v>1</v>
      </c>
    </row>
    <row r="103" spans="1:3" x14ac:dyDescent="0.3">
      <c r="A103" s="4" t="s">
        <v>46</v>
      </c>
      <c r="B103" s="3" t="s">
        <v>6</v>
      </c>
      <c r="C103" s="8" t="s">
        <v>7</v>
      </c>
    </row>
    <row r="104" spans="1:3" x14ac:dyDescent="0.3">
      <c r="A104" s="3" t="s">
        <v>1</v>
      </c>
      <c r="B104" s="3">
        <v>5</v>
      </c>
      <c r="C104" s="8">
        <f>B104/B109</f>
        <v>0.18518518518518517</v>
      </c>
    </row>
    <row r="105" spans="1:3" x14ac:dyDescent="0.3">
      <c r="A105" s="3" t="s">
        <v>2</v>
      </c>
      <c r="B105" s="3">
        <v>17</v>
      </c>
      <c r="C105" s="8">
        <f>B105/B109</f>
        <v>0.62962962962962965</v>
      </c>
    </row>
    <row r="106" spans="1:3" x14ac:dyDescent="0.3">
      <c r="A106" s="3" t="s">
        <v>3</v>
      </c>
      <c r="B106" s="3">
        <v>5</v>
      </c>
      <c r="C106" s="8">
        <f>B106/B109</f>
        <v>0.18518518518518517</v>
      </c>
    </row>
    <row r="107" spans="1:3" x14ac:dyDescent="0.3">
      <c r="A107" s="3" t="s">
        <v>5</v>
      </c>
      <c r="B107" s="3"/>
      <c r="C107" s="8"/>
    </row>
    <row r="108" spans="1:3" x14ac:dyDescent="0.3">
      <c r="A108" s="3" t="s">
        <v>4</v>
      </c>
      <c r="B108" s="3"/>
      <c r="C108" s="8"/>
    </row>
    <row r="109" spans="1:3" x14ac:dyDescent="0.3">
      <c r="A109" s="7" t="s">
        <v>68</v>
      </c>
      <c r="B109" s="7">
        <f>SUM(B104:B108)</f>
        <v>27</v>
      </c>
      <c r="C109" s="9">
        <v>1</v>
      </c>
    </row>
    <row r="111" spans="1:3" x14ac:dyDescent="0.3">
      <c r="A111" s="4" t="s">
        <v>47</v>
      </c>
      <c r="B111" s="3" t="s">
        <v>6</v>
      </c>
      <c r="C111" s="8" t="s">
        <v>7</v>
      </c>
    </row>
    <row r="112" spans="1:3" x14ac:dyDescent="0.3">
      <c r="A112" s="3" t="s">
        <v>1</v>
      </c>
      <c r="B112" s="3">
        <v>6</v>
      </c>
      <c r="C112" s="8">
        <f>B112/B117</f>
        <v>0.22222222222222221</v>
      </c>
    </row>
    <row r="113" spans="1:3" x14ac:dyDescent="0.3">
      <c r="A113" s="3" t="s">
        <v>2</v>
      </c>
      <c r="B113" s="3">
        <v>18</v>
      </c>
      <c r="C113" s="8">
        <f>B113/B117</f>
        <v>0.66666666666666663</v>
      </c>
    </row>
    <row r="114" spans="1:3" x14ac:dyDescent="0.3">
      <c r="A114" s="3" t="s">
        <v>3</v>
      </c>
      <c r="B114" s="3">
        <v>3</v>
      </c>
      <c r="C114" s="8">
        <f>B114/B117</f>
        <v>0.1111111111111111</v>
      </c>
    </row>
    <row r="115" spans="1:3" x14ac:dyDescent="0.3">
      <c r="A115" s="3" t="s">
        <v>5</v>
      </c>
      <c r="B115" s="3"/>
      <c r="C115" s="8"/>
    </row>
    <row r="116" spans="1:3" x14ac:dyDescent="0.3">
      <c r="A116" s="3" t="s">
        <v>4</v>
      </c>
      <c r="B116" s="3"/>
      <c r="C116" s="8"/>
    </row>
    <row r="117" spans="1:3" x14ac:dyDescent="0.3">
      <c r="A117" s="7" t="s">
        <v>68</v>
      </c>
      <c r="B117" s="7">
        <f>SUM(B112:B116)</f>
        <v>27</v>
      </c>
      <c r="C117" s="9">
        <v>1</v>
      </c>
    </row>
    <row r="119" spans="1:3" x14ac:dyDescent="0.3">
      <c r="A119" s="4" t="s">
        <v>48</v>
      </c>
      <c r="B119" s="3" t="s">
        <v>58</v>
      </c>
      <c r="C119" s="8" t="s">
        <v>7</v>
      </c>
    </row>
    <row r="120" spans="1:3" x14ac:dyDescent="0.3">
      <c r="A120" s="3" t="s">
        <v>1</v>
      </c>
      <c r="B120" s="3">
        <v>10</v>
      </c>
      <c r="C120" s="8">
        <f>B120/B125</f>
        <v>0.37037037037037035</v>
      </c>
    </row>
    <row r="121" spans="1:3" x14ac:dyDescent="0.3">
      <c r="A121" s="3" t="s">
        <v>2</v>
      </c>
      <c r="B121" s="3">
        <v>17</v>
      </c>
      <c r="C121" s="8">
        <f>B121/B125</f>
        <v>0.62962962962962965</v>
      </c>
    </row>
    <row r="122" spans="1:3" x14ac:dyDescent="0.3">
      <c r="A122" s="3" t="s">
        <v>3</v>
      </c>
      <c r="B122" s="3"/>
      <c r="C122" s="8"/>
    </row>
    <row r="123" spans="1:3" x14ac:dyDescent="0.3">
      <c r="A123" s="3" t="s">
        <v>5</v>
      </c>
      <c r="B123" s="3"/>
      <c r="C123" s="8"/>
    </row>
    <row r="124" spans="1:3" x14ac:dyDescent="0.3">
      <c r="A124" s="3" t="s">
        <v>4</v>
      </c>
      <c r="B124" s="3"/>
      <c r="C124" s="8"/>
    </row>
    <row r="125" spans="1:3" x14ac:dyDescent="0.3">
      <c r="A125" s="7" t="s">
        <v>68</v>
      </c>
      <c r="B125" s="7">
        <f>SUM(B120:B124)</f>
        <v>27</v>
      </c>
      <c r="C125" s="9">
        <v>1</v>
      </c>
    </row>
    <row r="127" spans="1:3" x14ac:dyDescent="0.3">
      <c r="A127" s="13" t="s">
        <v>50</v>
      </c>
    </row>
    <row r="129" spans="1:3" x14ac:dyDescent="0.3">
      <c r="A129" s="4" t="s">
        <v>49</v>
      </c>
      <c r="B129" s="3" t="s">
        <v>6</v>
      </c>
      <c r="C129" s="8" t="s">
        <v>7</v>
      </c>
    </row>
    <row r="130" spans="1:3" x14ac:dyDescent="0.3">
      <c r="A130" s="3" t="s">
        <v>55</v>
      </c>
      <c r="B130" s="3">
        <v>10</v>
      </c>
      <c r="C130" s="8">
        <f>B130/B135</f>
        <v>0.37037037037037035</v>
      </c>
    </row>
    <row r="131" spans="1:3" x14ac:dyDescent="0.3">
      <c r="A131" s="3" t="s">
        <v>31</v>
      </c>
      <c r="B131" s="3">
        <v>2</v>
      </c>
      <c r="C131" s="8">
        <f>B131/B135</f>
        <v>7.407407407407407E-2</v>
      </c>
    </row>
    <row r="132" spans="1:3" x14ac:dyDescent="0.3">
      <c r="A132" s="3" t="s">
        <v>3</v>
      </c>
      <c r="B132" s="3">
        <v>15</v>
      </c>
      <c r="C132" s="8">
        <f>B132/B135</f>
        <v>0.55555555555555558</v>
      </c>
    </row>
    <row r="133" spans="1:3" x14ac:dyDescent="0.3">
      <c r="A133" s="3" t="s">
        <v>56</v>
      </c>
      <c r="B133" s="3"/>
      <c r="C133" s="8"/>
    </row>
    <row r="134" spans="1:3" x14ac:dyDescent="0.3">
      <c r="A134" s="3" t="s">
        <v>57</v>
      </c>
      <c r="B134" s="3"/>
      <c r="C134" s="8"/>
    </row>
    <row r="135" spans="1:3" x14ac:dyDescent="0.3">
      <c r="A135" s="7" t="s">
        <v>68</v>
      </c>
      <c r="B135" s="7">
        <f>SUM(B130:B134)</f>
        <v>27</v>
      </c>
      <c r="C135" s="9">
        <v>1</v>
      </c>
    </row>
    <row r="136" spans="1:3" x14ac:dyDescent="0.3">
      <c r="A136" s="13"/>
    </row>
    <row r="137" spans="1:3" x14ac:dyDescent="0.3">
      <c r="A137" s="4" t="s">
        <v>53</v>
      </c>
      <c r="B137" s="6" t="s">
        <v>6</v>
      </c>
      <c r="C137" s="12" t="s">
        <v>7</v>
      </c>
    </row>
    <row r="138" spans="1:3" x14ac:dyDescent="0.3">
      <c r="A138" s="3" t="s">
        <v>9</v>
      </c>
      <c r="B138" s="3">
        <v>8</v>
      </c>
      <c r="C138" s="8">
        <f>B138/B145</f>
        <v>0.12121212121212122</v>
      </c>
    </row>
    <row r="139" spans="1:3" x14ac:dyDescent="0.3">
      <c r="A139" s="3" t="s">
        <v>10</v>
      </c>
      <c r="B139" s="3">
        <v>8</v>
      </c>
      <c r="C139" s="8">
        <f>B139/B145</f>
        <v>0.12121212121212122</v>
      </c>
    </row>
    <row r="140" spans="1:3" x14ac:dyDescent="0.3">
      <c r="A140" s="3" t="s">
        <v>11</v>
      </c>
      <c r="B140" s="3">
        <v>13</v>
      </c>
      <c r="C140" s="8">
        <f>B140/B145</f>
        <v>0.19696969696969696</v>
      </c>
    </row>
    <row r="141" spans="1:3" x14ac:dyDescent="0.3">
      <c r="A141" s="3" t="s">
        <v>12</v>
      </c>
      <c r="B141" s="3">
        <v>15</v>
      </c>
      <c r="C141" s="8">
        <f>B141/B145</f>
        <v>0.22727272727272727</v>
      </c>
    </row>
    <row r="142" spans="1:3" x14ac:dyDescent="0.3">
      <c r="A142" s="3" t="s">
        <v>13</v>
      </c>
      <c r="B142" s="3">
        <v>14</v>
      </c>
      <c r="C142" s="8">
        <f>B142/B145</f>
        <v>0.21212121212121213</v>
      </c>
    </row>
    <row r="143" spans="1:3" x14ac:dyDescent="0.3">
      <c r="A143" s="3" t="s">
        <v>14</v>
      </c>
      <c r="B143" s="3">
        <v>8</v>
      </c>
      <c r="C143" s="8">
        <f>B143/B145</f>
        <v>0.12121212121212122</v>
      </c>
    </row>
    <row r="144" spans="1:3" x14ac:dyDescent="0.3">
      <c r="A144" s="3" t="s">
        <v>15</v>
      </c>
      <c r="B144" s="3"/>
      <c r="C144" s="8"/>
    </row>
    <row r="145" spans="1:3" x14ac:dyDescent="0.3">
      <c r="A145" s="7" t="s">
        <v>68</v>
      </c>
      <c r="B145" s="7">
        <f>SUM(B138:B144)</f>
        <v>66</v>
      </c>
      <c r="C145" s="9">
        <f>SUM(C138:C144)</f>
        <v>1</v>
      </c>
    </row>
    <row r="147" spans="1:3" x14ac:dyDescent="0.3">
      <c r="A147" s="4" t="s">
        <v>54</v>
      </c>
      <c r="B147" s="6" t="s">
        <v>6</v>
      </c>
      <c r="C147" s="12" t="s">
        <v>7</v>
      </c>
    </row>
    <row r="148" spans="1:3" x14ac:dyDescent="0.3">
      <c r="A148" s="3" t="s">
        <v>16</v>
      </c>
      <c r="B148" s="3">
        <v>4</v>
      </c>
      <c r="C148" s="8">
        <f>B148/B162</f>
        <v>3.7383177570093455E-2</v>
      </c>
    </row>
    <row r="149" spans="1:3" x14ac:dyDescent="0.3">
      <c r="A149" s="3" t="s">
        <v>17</v>
      </c>
      <c r="B149" s="3">
        <v>10</v>
      </c>
      <c r="C149" s="8">
        <f>B149/B162</f>
        <v>9.3457943925233641E-2</v>
      </c>
    </row>
    <row r="150" spans="1:3" x14ac:dyDescent="0.3">
      <c r="A150" s="3" t="s">
        <v>18</v>
      </c>
      <c r="B150" s="3">
        <v>7</v>
      </c>
      <c r="C150" s="8">
        <f>B150/B162</f>
        <v>6.5420560747663545E-2</v>
      </c>
    </row>
    <row r="151" spans="1:3" x14ac:dyDescent="0.3">
      <c r="A151" s="3" t="s">
        <v>19</v>
      </c>
      <c r="B151" s="3">
        <v>11</v>
      </c>
      <c r="C151" s="8">
        <f>B151/B162</f>
        <v>0.10280373831775701</v>
      </c>
    </row>
    <row r="152" spans="1:3" x14ac:dyDescent="0.3">
      <c r="A152" s="3" t="s">
        <v>20</v>
      </c>
      <c r="B152" s="3"/>
      <c r="C152" s="8"/>
    </row>
    <row r="153" spans="1:3" x14ac:dyDescent="0.3">
      <c r="A153" s="3" t="s">
        <v>21</v>
      </c>
      <c r="B153" s="3">
        <v>6</v>
      </c>
      <c r="C153" s="8">
        <f>B153/B162</f>
        <v>5.6074766355140186E-2</v>
      </c>
    </row>
    <row r="154" spans="1:3" x14ac:dyDescent="0.3">
      <c r="A154" s="3" t="s">
        <v>22</v>
      </c>
      <c r="B154" s="3">
        <v>16</v>
      </c>
      <c r="C154" s="8">
        <f>B154/B162</f>
        <v>0.14953271028037382</v>
      </c>
    </row>
    <row r="155" spans="1:3" x14ac:dyDescent="0.3">
      <c r="A155" s="3" t="s">
        <v>23</v>
      </c>
      <c r="B155" s="3">
        <v>2</v>
      </c>
      <c r="C155" s="8">
        <f>B155/B162</f>
        <v>1.8691588785046728E-2</v>
      </c>
    </row>
    <row r="156" spans="1:3" x14ac:dyDescent="0.3">
      <c r="A156" s="3" t="s">
        <v>24</v>
      </c>
      <c r="B156" s="3">
        <v>13</v>
      </c>
      <c r="C156" s="8">
        <f>B156/B162</f>
        <v>0.12149532710280374</v>
      </c>
    </row>
    <row r="157" spans="1:3" x14ac:dyDescent="0.3">
      <c r="A157" s="3" t="s">
        <v>25</v>
      </c>
      <c r="B157" s="3">
        <v>1</v>
      </c>
      <c r="C157" s="8">
        <f>B157/B162</f>
        <v>9.3457943925233638E-3</v>
      </c>
    </row>
    <row r="158" spans="1:3" x14ac:dyDescent="0.3">
      <c r="A158" s="3" t="s">
        <v>26</v>
      </c>
      <c r="B158" s="3">
        <v>25</v>
      </c>
      <c r="C158" s="8">
        <f>B158/B162</f>
        <v>0.23364485981308411</v>
      </c>
    </row>
    <row r="159" spans="1:3" x14ac:dyDescent="0.3">
      <c r="A159" s="3" t="s">
        <v>27</v>
      </c>
      <c r="B159" s="3">
        <v>2</v>
      </c>
      <c r="C159" s="8">
        <f>B159/B162</f>
        <v>1.8691588785046728E-2</v>
      </c>
    </row>
    <row r="160" spans="1:3" x14ac:dyDescent="0.3">
      <c r="A160" s="3" t="s">
        <v>28</v>
      </c>
      <c r="B160" s="3">
        <v>10</v>
      </c>
      <c r="C160" s="8">
        <f>B160/B162</f>
        <v>9.3457943925233641E-2</v>
      </c>
    </row>
    <row r="161" spans="1:3" x14ac:dyDescent="0.3">
      <c r="A161" s="3" t="s">
        <v>15</v>
      </c>
      <c r="B161" s="3"/>
      <c r="C161" s="8"/>
    </row>
    <row r="162" spans="1:3" x14ac:dyDescent="0.3">
      <c r="A162" s="7" t="s">
        <v>68</v>
      </c>
      <c r="B162" s="7">
        <f>SUM(B148:B161)</f>
        <v>107</v>
      </c>
      <c r="C162" s="9">
        <f>SUM(C148:C161)</f>
        <v>1</v>
      </c>
    </row>
    <row r="164" spans="1:3" x14ac:dyDescent="0.3">
      <c r="A164" s="4" t="s">
        <v>51</v>
      </c>
      <c r="B164" s="6" t="s">
        <v>6</v>
      </c>
      <c r="C164" s="12" t="s">
        <v>7</v>
      </c>
    </row>
    <row r="165" spans="1:3" x14ac:dyDescent="0.3">
      <c r="A165" s="3" t="s">
        <v>29</v>
      </c>
      <c r="B165" s="3">
        <v>6</v>
      </c>
      <c r="C165" s="8">
        <f>B165/B167</f>
        <v>0.22222222222222221</v>
      </c>
    </row>
    <row r="166" spans="1:3" x14ac:dyDescent="0.3">
      <c r="A166" s="3" t="s">
        <v>30</v>
      </c>
      <c r="B166" s="3">
        <v>21</v>
      </c>
      <c r="C166" s="8">
        <f>B166/B167</f>
        <v>0.77777777777777779</v>
      </c>
    </row>
    <row r="167" spans="1:3" x14ac:dyDescent="0.3">
      <c r="A167" s="7" t="s">
        <v>68</v>
      </c>
      <c r="B167" s="7">
        <f>SUM(B165:B166)</f>
        <v>27</v>
      </c>
      <c r="C167" s="9">
        <f>SUM(C165:C166)</f>
        <v>1</v>
      </c>
    </row>
    <row r="169" spans="1:3" x14ac:dyDescent="0.3">
      <c r="A169" s="4" t="s">
        <v>52</v>
      </c>
      <c r="B169" s="6" t="s">
        <v>6</v>
      </c>
      <c r="C169" s="12" t="s">
        <v>7</v>
      </c>
    </row>
    <row r="170" spans="1:3" x14ac:dyDescent="0.3">
      <c r="A170" s="3" t="s">
        <v>31</v>
      </c>
      <c r="B170" s="3">
        <v>16</v>
      </c>
      <c r="C170" s="8">
        <f>B170/B172</f>
        <v>0.59259259259259256</v>
      </c>
    </row>
    <row r="171" spans="1:3" x14ac:dyDescent="0.3">
      <c r="A171" s="3" t="s">
        <v>32</v>
      </c>
      <c r="B171" s="3">
        <v>11</v>
      </c>
      <c r="C171" s="8">
        <f>B171/B172</f>
        <v>0.40740740740740738</v>
      </c>
    </row>
    <row r="172" spans="1:3" x14ac:dyDescent="0.3">
      <c r="A172" s="7" t="s">
        <v>68</v>
      </c>
      <c r="B172" s="7">
        <f>SUM(B170:B171)</f>
        <v>27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64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33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0</v>
      </c>
    </row>
    <row r="5" spans="1:9" x14ac:dyDescent="0.3">
      <c r="A5" s="4" t="s">
        <v>35</v>
      </c>
      <c r="B5" s="3" t="s">
        <v>6</v>
      </c>
      <c r="C5" s="8" t="s">
        <v>7</v>
      </c>
    </row>
    <row r="6" spans="1:9" x14ac:dyDescent="0.3">
      <c r="A6" s="3" t="s">
        <v>1</v>
      </c>
      <c r="B6" s="3">
        <v>1</v>
      </c>
      <c r="C6" s="8">
        <f>B6/B11</f>
        <v>1</v>
      </c>
    </row>
    <row r="7" spans="1:9" x14ac:dyDescent="0.3">
      <c r="A7" s="3" t="s">
        <v>2</v>
      </c>
      <c r="B7" s="3"/>
      <c r="C7" s="8"/>
    </row>
    <row r="8" spans="1:9" x14ac:dyDescent="0.3">
      <c r="A8" s="3" t="s">
        <v>3</v>
      </c>
      <c r="B8" s="3"/>
      <c r="C8" s="8"/>
    </row>
    <row r="9" spans="1:9" x14ac:dyDescent="0.3">
      <c r="A9" s="3" t="s">
        <v>5</v>
      </c>
      <c r="B9" s="3"/>
      <c r="C9" s="8"/>
    </row>
    <row r="10" spans="1:9" x14ac:dyDescent="0.3">
      <c r="A10" s="3" t="s">
        <v>4</v>
      </c>
      <c r="B10" s="3"/>
      <c r="C10" s="8"/>
    </row>
    <row r="11" spans="1:9" x14ac:dyDescent="0.3">
      <c r="A11" s="7" t="s">
        <v>68</v>
      </c>
      <c r="B11" s="7">
        <f>SUM(B6:B10)</f>
        <v>1</v>
      </c>
      <c r="C11" s="9">
        <f>SUM(C6:C10)</f>
        <v>1</v>
      </c>
      <c r="D11" s="5"/>
    </row>
    <row r="12" spans="1:9" x14ac:dyDescent="0.3">
      <c r="B12" s="5"/>
      <c r="C12" s="11"/>
      <c r="D12" s="5"/>
    </row>
    <row r="13" spans="1:9" x14ac:dyDescent="0.3">
      <c r="A13" s="4" t="s">
        <v>36</v>
      </c>
      <c r="B13" s="3" t="s">
        <v>6</v>
      </c>
      <c r="C13" s="8" t="s">
        <v>7</v>
      </c>
    </row>
    <row r="14" spans="1:9" x14ac:dyDescent="0.3">
      <c r="A14" s="3" t="s">
        <v>1</v>
      </c>
      <c r="B14" s="3"/>
      <c r="C14" s="8"/>
    </row>
    <row r="15" spans="1:9" x14ac:dyDescent="0.3">
      <c r="A15" s="3" t="s">
        <v>2</v>
      </c>
      <c r="B15" s="3">
        <v>1</v>
      </c>
      <c r="C15" s="8">
        <f>B15/B19</f>
        <v>1</v>
      </c>
    </row>
    <row r="16" spans="1:9" x14ac:dyDescent="0.3">
      <c r="A16" s="3" t="s">
        <v>3</v>
      </c>
      <c r="B16" s="3"/>
      <c r="C16" s="8"/>
    </row>
    <row r="17" spans="1:4" x14ac:dyDescent="0.3">
      <c r="A17" s="3" t="s">
        <v>5</v>
      </c>
      <c r="B17" s="3"/>
      <c r="C17" s="8"/>
    </row>
    <row r="18" spans="1:4" x14ac:dyDescent="0.3">
      <c r="A18" s="3" t="s">
        <v>4</v>
      </c>
      <c r="B18" s="3"/>
      <c r="C18" s="8"/>
      <c r="D18" s="5"/>
    </row>
    <row r="19" spans="1:4" x14ac:dyDescent="0.3">
      <c r="A19" s="7" t="s">
        <v>68</v>
      </c>
      <c r="B19" s="7">
        <f>SUM(B14:B18)</f>
        <v>1</v>
      </c>
      <c r="C19" s="9">
        <v>1</v>
      </c>
    </row>
    <row r="20" spans="1:4" x14ac:dyDescent="0.3">
      <c r="A20" s="5"/>
      <c r="B20" s="5"/>
      <c r="C20" s="11"/>
    </row>
    <row r="21" spans="1:4" x14ac:dyDescent="0.3">
      <c r="A21" s="4" t="s">
        <v>37</v>
      </c>
      <c r="B21" s="3" t="s">
        <v>6</v>
      </c>
      <c r="C21" s="8" t="s">
        <v>7</v>
      </c>
    </row>
    <row r="22" spans="1:4" x14ac:dyDescent="0.3">
      <c r="A22" s="3" t="s">
        <v>1</v>
      </c>
      <c r="B22" s="3"/>
      <c r="C22" s="8"/>
    </row>
    <row r="23" spans="1:4" x14ac:dyDescent="0.3">
      <c r="A23" s="3" t="s">
        <v>2</v>
      </c>
      <c r="B23" s="3"/>
      <c r="C23" s="8"/>
    </row>
    <row r="24" spans="1:4" x14ac:dyDescent="0.3">
      <c r="A24" s="3" t="s">
        <v>3</v>
      </c>
      <c r="B24" s="3">
        <v>1</v>
      </c>
      <c r="C24" s="8">
        <f>B24/B27</f>
        <v>1</v>
      </c>
    </row>
    <row r="25" spans="1:4" x14ac:dyDescent="0.3">
      <c r="A25" s="3" t="s">
        <v>5</v>
      </c>
      <c r="B25" s="3"/>
      <c r="C25" s="8"/>
    </row>
    <row r="26" spans="1:4" x14ac:dyDescent="0.3">
      <c r="A26" s="3" t="s">
        <v>4</v>
      </c>
      <c r="B26" s="3"/>
      <c r="C26" s="8"/>
    </row>
    <row r="27" spans="1:4" x14ac:dyDescent="0.3">
      <c r="A27" s="7" t="s">
        <v>68</v>
      </c>
      <c r="B27" s="7">
        <f>SUM(B22:B26)</f>
        <v>1</v>
      </c>
      <c r="C27" s="9">
        <v>1</v>
      </c>
    </row>
    <row r="29" spans="1:4" x14ac:dyDescent="0.3">
      <c r="A29" s="13" t="s">
        <v>8</v>
      </c>
    </row>
    <row r="30" spans="1:4" x14ac:dyDescent="0.3">
      <c r="D30" s="5"/>
    </row>
    <row r="31" spans="1:4" x14ac:dyDescent="0.3">
      <c r="A31" s="4" t="s">
        <v>38</v>
      </c>
      <c r="B31" s="3" t="s">
        <v>6</v>
      </c>
      <c r="C31" s="8" t="s">
        <v>7</v>
      </c>
      <c r="D31" s="5"/>
    </row>
    <row r="32" spans="1:4" x14ac:dyDescent="0.3">
      <c r="A32" s="3" t="s">
        <v>1</v>
      </c>
      <c r="B32" s="3">
        <v>1</v>
      </c>
      <c r="C32" s="8">
        <f>B32/B37</f>
        <v>1</v>
      </c>
      <c r="D32" s="5"/>
    </row>
    <row r="33" spans="1:4" x14ac:dyDescent="0.3">
      <c r="A33" s="3" t="s">
        <v>2</v>
      </c>
      <c r="B33" s="3"/>
      <c r="C33" s="8"/>
      <c r="D33" s="5"/>
    </row>
    <row r="34" spans="1:4" x14ac:dyDescent="0.3">
      <c r="A34" s="3" t="s">
        <v>3</v>
      </c>
      <c r="B34" s="3"/>
      <c r="C34" s="8"/>
      <c r="D34" s="5"/>
    </row>
    <row r="35" spans="1:4" x14ac:dyDescent="0.3">
      <c r="A35" s="3" t="s">
        <v>5</v>
      </c>
      <c r="B35" s="3"/>
      <c r="C35" s="8"/>
    </row>
    <row r="36" spans="1:4" x14ac:dyDescent="0.3">
      <c r="A36" s="3" t="s">
        <v>4</v>
      </c>
      <c r="B36" s="3"/>
      <c r="C36" s="8"/>
    </row>
    <row r="37" spans="1:4" x14ac:dyDescent="0.3">
      <c r="A37" s="7" t="s">
        <v>68</v>
      </c>
      <c r="B37" s="7">
        <f>SUM(B32:B36)</f>
        <v>1</v>
      </c>
      <c r="C37" s="9">
        <v>1</v>
      </c>
    </row>
    <row r="39" spans="1:4" x14ac:dyDescent="0.3">
      <c r="A39" s="4" t="s">
        <v>39</v>
      </c>
      <c r="B39" s="3" t="s">
        <v>6</v>
      </c>
      <c r="C39" s="8" t="s">
        <v>7</v>
      </c>
    </row>
    <row r="40" spans="1:4" x14ac:dyDescent="0.3">
      <c r="A40" s="3" t="s">
        <v>1</v>
      </c>
      <c r="B40" s="3">
        <v>1</v>
      </c>
      <c r="C40" s="8">
        <f>B40/B45</f>
        <v>1</v>
      </c>
    </row>
    <row r="41" spans="1:4" x14ac:dyDescent="0.3">
      <c r="A41" s="3" t="s">
        <v>2</v>
      </c>
      <c r="B41" s="3"/>
      <c r="C41" s="8"/>
    </row>
    <row r="42" spans="1:4" x14ac:dyDescent="0.3">
      <c r="A42" s="3" t="s">
        <v>3</v>
      </c>
      <c r="B42" s="3"/>
      <c r="C42" s="8"/>
    </row>
    <row r="43" spans="1:4" x14ac:dyDescent="0.3">
      <c r="A43" s="3" t="s">
        <v>5</v>
      </c>
      <c r="B43" s="3"/>
      <c r="C43" s="8"/>
    </row>
    <row r="44" spans="1:4" x14ac:dyDescent="0.3">
      <c r="A44" s="3" t="s">
        <v>4</v>
      </c>
      <c r="B44" s="3"/>
      <c r="C44" s="8"/>
      <c r="D44" s="5"/>
    </row>
    <row r="45" spans="1:4" x14ac:dyDescent="0.3">
      <c r="A45" s="7" t="s">
        <v>68</v>
      </c>
      <c r="B45" s="7">
        <f>SUM(B40:B44)</f>
        <v>1</v>
      </c>
      <c r="C45" s="9">
        <v>1</v>
      </c>
    </row>
    <row r="47" spans="1:4" x14ac:dyDescent="0.3">
      <c r="A47" s="4" t="s">
        <v>40</v>
      </c>
      <c r="B47" s="3" t="s">
        <v>6</v>
      </c>
      <c r="C47" s="8" t="s">
        <v>7</v>
      </c>
    </row>
    <row r="48" spans="1:4" x14ac:dyDescent="0.3">
      <c r="A48" s="3" t="s">
        <v>1</v>
      </c>
      <c r="B48" s="3">
        <v>1</v>
      </c>
      <c r="C48" s="8">
        <f>B48/B53</f>
        <v>1</v>
      </c>
    </row>
    <row r="49" spans="1:4" x14ac:dyDescent="0.3">
      <c r="A49" s="3" t="s">
        <v>2</v>
      </c>
      <c r="B49" s="3"/>
      <c r="C49" s="8"/>
    </row>
    <row r="50" spans="1:4" x14ac:dyDescent="0.3">
      <c r="A50" s="3" t="s">
        <v>3</v>
      </c>
      <c r="B50" s="3"/>
      <c r="C50" s="8"/>
    </row>
    <row r="51" spans="1:4" x14ac:dyDescent="0.3">
      <c r="A51" s="3" t="s">
        <v>5</v>
      </c>
      <c r="B51" s="3"/>
      <c r="C51" s="8"/>
    </row>
    <row r="52" spans="1:4" x14ac:dyDescent="0.3">
      <c r="A52" s="3" t="s">
        <v>4</v>
      </c>
      <c r="B52" s="3"/>
      <c r="C52" s="8"/>
      <c r="D52" s="5"/>
    </row>
    <row r="53" spans="1:4" x14ac:dyDescent="0.3">
      <c r="A53" s="7" t="s">
        <v>68</v>
      </c>
      <c r="B53" s="7">
        <f>SUM(B48:B52)</f>
        <v>1</v>
      </c>
      <c r="C53" s="9">
        <v>1</v>
      </c>
    </row>
    <row r="55" spans="1:4" x14ac:dyDescent="0.3">
      <c r="A55" s="4" t="s">
        <v>41</v>
      </c>
      <c r="B55" s="3" t="s">
        <v>6</v>
      </c>
      <c r="C55" s="8" t="s">
        <v>7</v>
      </c>
    </row>
    <row r="56" spans="1:4" x14ac:dyDescent="0.3">
      <c r="A56" s="3" t="s">
        <v>1</v>
      </c>
      <c r="B56" s="3"/>
      <c r="C56" s="8"/>
    </row>
    <row r="57" spans="1:4" x14ac:dyDescent="0.3">
      <c r="A57" s="3" t="s">
        <v>2</v>
      </c>
      <c r="B57" s="3">
        <v>1</v>
      </c>
      <c r="C57" s="8">
        <f>B57/B61</f>
        <v>1</v>
      </c>
    </row>
    <row r="58" spans="1:4" x14ac:dyDescent="0.3">
      <c r="A58" s="3" t="s">
        <v>3</v>
      </c>
      <c r="B58" s="3"/>
      <c r="C58" s="8"/>
    </row>
    <row r="59" spans="1:4" x14ac:dyDescent="0.3">
      <c r="A59" s="3" t="s">
        <v>5</v>
      </c>
      <c r="B59" s="3"/>
      <c r="C59" s="8"/>
    </row>
    <row r="60" spans="1:4" x14ac:dyDescent="0.3">
      <c r="A60" s="3" t="s">
        <v>4</v>
      </c>
      <c r="B60" s="3"/>
      <c r="C60" s="8"/>
      <c r="D60" s="5"/>
    </row>
    <row r="61" spans="1:4" x14ac:dyDescent="0.3">
      <c r="A61" s="7" t="s">
        <v>68</v>
      </c>
      <c r="B61" s="7">
        <f>SUM(B56:B60)</f>
        <v>1</v>
      </c>
      <c r="C61" s="9">
        <v>1</v>
      </c>
    </row>
    <row r="63" spans="1:4" x14ac:dyDescent="0.3">
      <c r="A63" s="4" t="s">
        <v>42</v>
      </c>
      <c r="B63" s="3" t="s">
        <v>6</v>
      </c>
      <c r="C63" s="8" t="s">
        <v>7</v>
      </c>
    </row>
    <row r="64" spans="1:4" x14ac:dyDescent="0.3">
      <c r="A64" s="3" t="s">
        <v>1</v>
      </c>
      <c r="B64" s="3"/>
      <c r="C64" s="8"/>
    </row>
    <row r="65" spans="1:4" x14ac:dyDescent="0.3">
      <c r="A65" s="3" t="s">
        <v>2</v>
      </c>
      <c r="B65" s="3">
        <v>1</v>
      </c>
      <c r="C65" s="8">
        <f>B65/B69</f>
        <v>1</v>
      </c>
    </row>
    <row r="66" spans="1:4" x14ac:dyDescent="0.3">
      <c r="A66" s="3" t="s">
        <v>3</v>
      </c>
      <c r="B66" s="3"/>
      <c r="C66" s="8"/>
    </row>
    <row r="67" spans="1:4" x14ac:dyDescent="0.3">
      <c r="A67" s="3" t="s">
        <v>5</v>
      </c>
      <c r="B67" s="3"/>
      <c r="C67" s="8"/>
    </row>
    <row r="68" spans="1:4" x14ac:dyDescent="0.3">
      <c r="A68" s="3" t="s">
        <v>4</v>
      </c>
      <c r="B68" s="3"/>
      <c r="C68" s="8"/>
      <c r="D68" s="5"/>
    </row>
    <row r="69" spans="1:4" x14ac:dyDescent="0.3">
      <c r="A69" s="7" t="s">
        <v>68</v>
      </c>
      <c r="B69" s="7">
        <f>SUM(B64:B68)</f>
        <v>1</v>
      </c>
      <c r="C69" s="9">
        <v>1</v>
      </c>
    </row>
    <row r="71" spans="1:4" x14ac:dyDescent="0.3">
      <c r="A71" s="4" t="s">
        <v>43</v>
      </c>
      <c r="B71" s="3" t="s">
        <v>6</v>
      </c>
      <c r="C71" s="8" t="s">
        <v>7</v>
      </c>
    </row>
    <row r="72" spans="1:4" x14ac:dyDescent="0.3">
      <c r="A72" s="3" t="s">
        <v>1</v>
      </c>
      <c r="B72" s="3"/>
      <c r="C72" s="8"/>
    </row>
    <row r="73" spans="1:4" x14ac:dyDescent="0.3">
      <c r="A73" s="3" t="s">
        <v>2</v>
      </c>
      <c r="B73" s="3">
        <v>1</v>
      </c>
      <c r="C73" s="8">
        <f>B73/B77</f>
        <v>1</v>
      </c>
    </row>
    <row r="74" spans="1:4" x14ac:dyDescent="0.3">
      <c r="A74" s="3" t="s">
        <v>3</v>
      </c>
      <c r="B74" s="3"/>
      <c r="C74" s="8"/>
    </row>
    <row r="75" spans="1:4" x14ac:dyDescent="0.3">
      <c r="A75" s="3" t="s">
        <v>5</v>
      </c>
      <c r="B75" s="3"/>
      <c r="C75" s="8"/>
    </row>
    <row r="76" spans="1:4" x14ac:dyDescent="0.3">
      <c r="A76" s="3" t="s">
        <v>4</v>
      </c>
      <c r="B76" s="3"/>
      <c r="C76" s="8"/>
      <c r="D76" s="5"/>
    </row>
    <row r="77" spans="1:4" x14ac:dyDescent="0.3">
      <c r="A77" s="7" t="s">
        <v>68</v>
      </c>
      <c r="B77" s="7">
        <f>SUM(B72:B76)</f>
        <v>1</v>
      </c>
      <c r="C77" s="9">
        <v>1</v>
      </c>
    </row>
    <row r="79" spans="1:4" x14ac:dyDescent="0.3">
      <c r="A79" s="4" t="s">
        <v>34</v>
      </c>
      <c r="B79" s="3" t="s">
        <v>6</v>
      </c>
      <c r="C79" s="8" t="s">
        <v>7</v>
      </c>
    </row>
    <row r="80" spans="1:4" x14ac:dyDescent="0.3">
      <c r="A80" s="3" t="s">
        <v>1</v>
      </c>
      <c r="B80" s="3"/>
      <c r="C80" s="8"/>
    </row>
    <row r="81" spans="1:3" x14ac:dyDescent="0.3">
      <c r="A81" s="3" t="s">
        <v>2</v>
      </c>
      <c r="B81" s="3">
        <v>1</v>
      </c>
      <c r="C81" s="8">
        <f>B81/B85</f>
        <v>1</v>
      </c>
    </row>
    <row r="82" spans="1:3" x14ac:dyDescent="0.3">
      <c r="A82" s="3" t="s">
        <v>3</v>
      </c>
      <c r="B82" s="3"/>
      <c r="C82" s="8"/>
    </row>
    <row r="83" spans="1:3" x14ac:dyDescent="0.3">
      <c r="A83" s="3" t="s">
        <v>5</v>
      </c>
      <c r="B83" s="3"/>
      <c r="C83" s="8"/>
    </row>
    <row r="84" spans="1:3" x14ac:dyDescent="0.3">
      <c r="A84" s="3" t="s">
        <v>4</v>
      </c>
      <c r="B84" s="3"/>
      <c r="C84" s="8"/>
    </row>
    <row r="85" spans="1:3" x14ac:dyDescent="0.3">
      <c r="A85" s="7" t="s">
        <v>68</v>
      </c>
      <c r="B85" s="7">
        <f>SUM(B80:B84)</f>
        <v>1</v>
      </c>
      <c r="C85" s="9">
        <v>1</v>
      </c>
    </row>
    <row r="87" spans="1:3" x14ac:dyDescent="0.3">
      <c r="A87" s="4" t="s">
        <v>44</v>
      </c>
      <c r="B87" s="3" t="s">
        <v>6</v>
      </c>
      <c r="C87" s="8" t="s">
        <v>7</v>
      </c>
    </row>
    <row r="88" spans="1:3" x14ac:dyDescent="0.3">
      <c r="A88" s="3" t="s">
        <v>1</v>
      </c>
      <c r="B88" s="3">
        <v>1</v>
      </c>
      <c r="C88" s="8">
        <f>B88/B93</f>
        <v>1</v>
      </c>
    </row>
    <row r="89" spans="1:3" x14ac:dyDescent="0.3">
      <c r="A89" s="3" t="s">
        <v>2</v>
      </c>
      <c r="B89" s="3"/>
      <c r="C89" s="8"/>
    </row>
    <row r="90" spans="1:3" x14ac:dyDescent="0.3">
      <c r="A90" s="3" t="s">
        <v>3</v>
      </c>
      <c r="B90" s="3"/>
      <c r="C90" s="8"/>
    </row>
    <row r="91" spans="1:3" x14ac:dyDescent="0.3">
      <c r="A91" s="3" t="s">
        <v>5</v>
      </c>
      <c r="B91" s="3"/>
      <c r="C91" s="8"/>
    </row>
    <row r="92" spans="1:3" x14ac:dyDescent="0.3">
      <c r="A92" s="3" t="s">
        <v>4</v>
      </c>
      <c r="B92" s="3"/>
      <c r="C92" s="8"/>
    </row>
    <row r="93" spans="1:3" x14ac:dyDescent="0.3">
      <c r="A93" s="7" t="s">
        <v>68</v>
      </c>
      <c r="B93" s="7">
        <f>SUM(B88:B92)</f>
        <v>1</v>
      </c>
      <c r="C93" s="9">
        <v>1</v>
      </c>
    </row>
    <row r="95" spans="1:3" x14ac:dyDescent="0.3">
      <c r="A95" s="4" t="s">
        <v>45</v>
      </c>
      <c r="B95" s="3" t="s">
        <v>6</v>
      </c>
      <c r="C95" s="8" t="s">
        <v>7</v>
      </c>
    </row>
    <row r="96" spans="1:3" x14ac:dyDescent="0.3">
      <c r="A96" s="3" t="s">
        <v>1</v>
      </c>
      <c r="B96" s="3">
        <v>1</v>
      </c>
      <c r="C96" s="8">
        <f>B96/B101</f>
        <v>1</v>
      </c>
    </row>
    <row r="97" spans="1:3" x14ac:dyDescent="0.3">
      <c r="A97" s="3" t="s">
        <v>2</v>
      </c>
      <c r="B97" s="3"/>
      <c r="C97" s="8"/>
    </row>
    <row r="98" spans="1:3" x14ac:dyDescent="0.3">
      <c r="A98" s="3" t="s">
        <v>3</v>
      </c>
      <c r="B98" s="3"/>
      <c r="C98" s="8"/>
    </row>
    <row r="99" spans="1:3" x14ac:dyDescent="0.3">
      <c r="A99" s="3" t="s">
        <v>5</v>
      </c>
      <c r="B99" s="3"/>
      <c r="C99" s="8"/>
    </row>
    <row r="100" spans="1:3" x14ac:dyDescent="0.3">
      <c r="A100" s="3" t="s">
        <v>4</v>
      </c>
      <c r="B100" s="3"/>
      <c r="C100" s="8"/>
    </row>
    <row r="101" spans="1:3" x14ac:dyDescent="0.3">
      <c r="A101" s="7" t="s">
        <v>68</v>
      </c>
      <c r="B101" s="7">
        <f>SUM(B96:B100)</f>
        <v>1</v>
      </c>
      <c r="C101" s="9">
        <v>1</v>
      </c>
    </row>
    <row r="103" spans="1:3" x14ac:dyDescent="0.3">
      <c r="A103" s="4" t="s">
        <v>46</v>
      </c>
      <c r="B103" s="3" t="s">
        <v>6</v>
      </c>
      <c r="C103" s="8" t="s">
        <v>7</v>
      </c>
    </row>
    <row r="104" spans="1:3" x14ac:dyDescent="0.3">
      <c r="A104" s="3" t="s">
        <v>1</v>
      </c>
      <c r="B104" s="3"/>
      <c r="C104" s="8"/>
    </row>
    <row r="105" spans="1:3" x14ac:dyDescent="0.3">
      <c r="A105" s="3" t="s">
        <v>2</v>
      </c>
      <c r="B105" s="3">
        <v>1</v>
      </c>
      <c r="C105" s="8">
        <f>B105/B109</f>
        <v>1</v>
      </c>
    </row>
    <row r="106" spans="1:3" x14ac:dyDescent="0.3">
      <c r="A106" s="3" t="s">
        <v>3</v>
      </c>
      <c r="B106" s="3"/>
      <c r="C106" s="8"/>
    </row>
    <row r="107" spans="1:3" x14ac:dyDescent="0.3">
      <c r="A107" s="3" t="s">
        <v>5</v>
      </c>
      <c r="B107" s="3"/>
      <c r="C107" s="8"/>
    </row>
    <row r="108" spans="1:3" x14ac:dyDescent="0.3">
      <c r="A108" s="3" t="s">
        <v>4</v>
      </c>
      <c r="B108" s="3"/>
      <c r="C108" s="8"/>
    </row>
    <row r="109" spans="1:3" x14ac:dyDescent="0.3">
      <c r="A109" s="7" t="s">
        <v>68</v>
      </c>
      <c r="B109" s="7">
        <f>SUM(B104:B108)</f>
        <v>1</v>
      </c>
      <c r="C109" s="9">
        <v>1</v>
      </c>
    </row>
    <row r="111" spans="1:3" x14ac:dyDescent="0.3">
      <c r="A111" s="4" t="s">
        <v>47</v>
      </c>
      <c r="B111" s="3" t="s">
        <v>6</v>
      </c>
      <c r="C111" s="8" t="s">
        <v>7</v>
      </c>
    </row>
    <row r="112" spans="1:3" x14ac:dyDescent="0.3">
      <c r="A112" s="3" t="s">
        <v>1</v>
      </c>
      <c r="B112" s="3"/>
      <c r="C112" s="8"/>
    </row>
    <row r="113" spans="1:3" x14ac:dyDescent="0.3">
      <c r="A113" s="3" t="s">
        <v>2</v>
      </c>
      <c r="B113" s="3">
        <v>1</v>
      </c>
      <c r="C113" s="8">
        <f>B113/B117</f>
        <v>1</v>
      </c>
    </row>
    <row r="114" spans="1:3" x14ac:dyDescent="0.3">
      <c r="A114" s="3" t="s">
        <v>3</v>
      </c>
      <c r="B114" s="3"/>
      <c r="C114" s="8"/>
    </row>
    <row r="115" spans="1:3" x14ac:dyDescent="0.3">
      <c r="A115" s="3" t="s">
        <v>5</v>
      </c>
      <c r="B115" s="3"/>
      <c r="C115" s="8"/>
    </row>
    <row r="116" spans="1:3" x14ac:dyDescent="0.3">
      <c r="A116" s="3" t="s">
        <v>4</v>
      </c>
      <c r="B116" s="3"/>
      <c r="C116" s="8"/>
    </row>
    <row r="117" spans="1:3" x14ac:dyDescent="0.3">
      <c r="A117" s="7" t="s">
        <v>68</v>
      </c>
      <c r="B117" s="7">
        <f>SUM(B112:B116)</f>
        <v>1</v>
      </c>
      <c r="C117" s="9">
        <v>1</v>
      </c>
    </row>
    <row r="119" spans="1:3" x14ac:dyDescent="0.3">
      <c r="A119" s="4" t="s">
        <v>48</v>
      </c>
      <c r="B119" s="3" t="s">
        <v>6</v>
      </c>
      <c r="C119" s="8" t="s">
        <v>7</v>
      </c>
    </row>
    <row r="120" spans="1:3" x14ac:dyDescent="0.3">
      <c r="A120" s="3" t="s">
        <v>1</v>
      </c>
      <c r="B120" s="3">
        <v>1</v>
      </c>
      <c r="C120" s="8">
        <f>B120/B125</f>
        <v>1</v>
      </c>
    </row>
    <row r="121" spans="1:3" x14ac:dyDescent="0.3">
      <c r="A121" s="3" t="s">
        <v>2</v>
      </c>
      <c r="B121" s="3"/>
      <c r="C121" s="8"/>
    </row>
    <row r="122" spans="1:3" x14ac:dyDescent="0.3">
      <c r="A122" s="3" t="s">
        <v>3</v>
      </c>
      <c r="B122" s="3"/>
      <c r="C122" s="8"/>
    </row>
    <row r="123" spans="1:3" x14ac:dyDescent="0.3">
      <c r="A123" s="3" t="s">
        <v>5</v>
      </c>
      <c r="B123" s="3"/>
      <c r="C123" s="8"/>
    </row>
    <row r="124" spans="1:3" x14ac:dyDescent="0.3">
      <c r="A124" s="3" t="s">
        <v>4</v>
      </c>
      <c r="B124" s="3"/>
      <c r="C124" s="8"/>
    </row>
    <row r="125" spans="1:3" x14ac:dyDescent="0.3">
      <c r="A125" s="7" t="s">
        <v>68</v>
      </c>
      <c r="B125" s="7">
        <f>SUM(B120:B124)</f>
        <v>1</v>
      </c>
      <c r="C125" s="9">
        <v>1</v>
      </c>
    </row>
    <row r="127" spans="1:3" x14ac:dyDescent="0.3">
      <c r="A127" s="13" t="s">
        <v>50</v>
      </c>
    </row>
    <row r="129" spans="1:3" x14ac:dyDescent="0.3">
      <c r="A129" s="4" t="s">
        <v>49</v>
      </c>
      <c r="B129" s="3" t="s">
        <v>6</v>
      </c>
      <c r="C129" s="8" t="s">
        <v>7</v>
      </c>
    </row>
    <row r="130" spans="1:3" x14ac:dyDescent="0.3">
      <c r="A130" s="3" t="s">
        <v>55</v>
      </c>
      <c r="B130" s="3">
        <v>1</v>
      </c>
      <c r="C130" s="8">
        <f>B130/B135</f>
        <v>1</v>
      </c>
    </row>
    <row r="131" spans="1:3" x14ac:dyDescent="0.3">
      <c r="A131" s="3" t="s">
        <v>31</v>
      </c>
      <c r="B131" s="3"/>
      <c r="C131" s="8"/>
    </row>
    <row r="132" spans="1:3" x14ac:dyDescent="0.3">
      <c r="A132" s="3" t="s">
        <v>3</v>
      </c>
      <c r="B132" s="3"/>
      <c r="C132" s="8"/>
    </row>
    <row r="133" spans="1:3" x14ac:dyDescent="0.3">
      <c r="A133" s="3" t="s">
        <v>56</v>
      </c>
      <c r="B133" s="3"/>
      <c r="C133" s="8"/>
    </row>
    <row r="134" spans="1:3" x14ac:dyDescent="0.3">
      <c r="A134" s="3" t="s">
        <v>57</v>
      </c>
      <c r="B134" s="3"/>
      <c r="C134" s="8"/>
    </row>
    <row r="135" spans="1:3" x14ac:dyDescent="0.3">
      <c r="A135" s="7" t="s">
        <v>68</v>
      </c>
      <c r="B135" s="7">
        <f>SUM(B130:B134)</f>
        <v>1</v>
      </c>
      <c r="C135" s="9">
        <v>1</v>
      </c>
    </row>
    <row r="136" spans="1:3" x14ac:dyDescent="0.3">
      <c r="A136" s="13"/>
    </row>
    <row r="137" spans="1:3" x14ac:dyDescent="0.3">
      <c r="A137" s="4" t="s">
        <v>53</v>
      </c>
      <c r="B137" s="6" t="s">
        <v>6</v>
      </c>
      <c r="C137" s="12" t="s">
        <v>7</v>
      </c>
    </row>
    <row r="138" spans="1:3" x14ac:dyDescent="0.3">
      <c r="A138" s="3" t="s">
        <v>9</v>
      </c>
      <c r="B138" s="3">
        <v>1</v>
      </c>
      <c r="C138" s="8">
        <f>B138/B145</f>
        <v>0.25</v>
      </c>
    </row>
    <row r="139" spans="1:3" x14ac:dyDescent="0.3">
      <c r="A139" s="3" t="s">
        <v>10</v>
      </c>
      <c r="B139" s="3">
        <v>1</v>
      </c>
      <c r="C139" s="8">
        <f>B139/B145</f>
        <v>0.25</v>
      </c>
    </row>
    <row r="140" spans="1:3" x14ac:dyDescent="0.3">
      <c r="A140" s="3" t="s">
        <v>11</v>
      </c>
      <c r="B140" s="3">
        <v>1</v>
      </c>
      <c r="C140" s="8">
        <f>B140/B145</f>
        <v>0.25</v>
      </c>
    </row>
    <row r="141" spans="1:3" x14ac:dyDescent="0.3">
      <c r="A141" s="3" t="s">
        <v>12</v>
      </c>
      <c r="B141" s="3"/>
      <c r="C141" s="8"/>
    </row>
    <row r="142" spans="1:3" x14ac:dyDescent="0.3">
      <c r="A142" s="3" t="s">
        <v>13</v>
      </c>
      <c r="B142" s="3"/>
      <c r="C142" s="8"/>
    </row>
    <row r="143" spans="1:3" x14ac:dyDescent="0.3">
      <c r="A143" s="3" t="s">
        <v>14</v>
      </c>
      <c r="B143" s="3"/>
      <c r="C143" s="8"/>
    </row>
    <row r="144" spans="1:3" x14ac:dyDescent="0.3">
      <c r="A144" s="3" t="s">
        <v>15</v>
      </c>
      <c r="B144" s="3">
        <v>1</v>
      </c>
      <c r="C144" s="8">
        <f>B144/B145</f>
        <v>0.25</v>
      </c>
    </row>
    <row r="145" spans="1:3" x14ac:dyDescent="0.3">
      <c r="A145" s="7" t="s">
        <v>68</v>
      </c>
      <c r="B145" s="7">
        <f>SUM(B138:B144)</f>
        <v>4</v>
      </c>
      <c r="C145" s="9">
        <f>SUM(C138:C144)</f>
        <v>1</v>
      </c>
    </row>
    <row r="147" spans="1:3" x14ac:dyDescent="0.3">
      <c r="A147" s="4" t="s">
        <v>54</v>
      </c>
      <c r="B147" s="6" t="s">
        <v>6</v>
      </c>
      <c r="C147" s="12" t="s">
        <v>7</v>
      </c>
    </row>
    <row r="148" spans="1:3" x14ac:dyDescent="0.3">
      <c r="A148" s="3" t="s">
        <v>16</v>
      </c>
      <c r="B148" s="3"/>
      <c r="C148" s="8"/>
    </row>
    <row r="149" spans="1:3" x14ac:dyDescent="0.3">
      <c r="A149" s="3" t="s">
        <v>17</v>
      </c>
      <c r="B149" s="3">
        <v>1</v>
      </c>
      <c r="C149" s="8">
        <f>B149/B162</f>
        <v>0.25</v>
      </c>
    </row>
    <row r="150" spans="1:3" x14ac:dyDescent="0.3">
      <c r="A150" s="3" t="s">
        <v>18</v>
      </c>
      <c r="B150" s="3"/>
      <c r="C150" s="8"/>
    </row>
    <row r="151" spans="1:3" x14ac:dyDescent="0.3">
      <c r="A151" s="3" t="s">
        <v>19</v>
      </c>
      <c r="B151" s="3"/>
      <c r="C151" s="8"/>
    </row>
    <row r="152" spans="1:3" x14ac:dyDescent="0.3">
      <c r="A152" s="3" t="s">
        <v>20</v>
      </c>
      <c r="B152" s="3"/>
      <c r="C152" s="8"/>
    </row>
    <row r="153" spans="1:3" x14ac:dyDescent="0.3">
      <c r="A153" s="3" t="s">
        <v>21</v>
      </c>
      <c r="B153" s="3"/>
      <c r="C153" s="8"/>
    </row>
    <row r="154" spans="1:3" x14ac:dyDescent="0.3">
      <c r="A154" s="3" t="s">
        <v>22</v>
      </c>
      <c r="B154" s="3"/>
      <c r="C154" s="8"/>
    </row>
    <row r="155" spans="1:3" x14ac:dyDescent="0.3">
      <c r="A155" s="3" t="s">
        <v>23</v>
      </c>
      <c r="B155" s="3">
        <v>1</v>
      </c>
      <c r="C155" s="8">
        <f>B155/B162</f>
        <v>0.25</v>
      </c>
    </row>
    <row r="156" spans="1:3" x14ac:dyDescent="0.3">
      <c r="A156" s="3" t="s">
        <v>24</v>
      </c>
      <c r="B156" s="3"/>
      <c r="C156" s="8"/>
    </row>
    <row r="157" spans="1:3" x14ac:dyDescent="0.3">
      <c r="A157" s="3" t="s">
        <v>25</v>
      </c>
      <c r="B157" s="3"/>
      <c r="C157" s="8"/>
    </row>
    <row r="158" spans="1:3" x14ac:dyDescent="0.3">
      <c r="A158" s="3" t="s">
        <v>26</v>
      </c>
      <c r="B158" s="3">
        <v>1</v>
      </c>
      <c r="C158" s="8">
        <f>B158/B162</f>
        <v>0.25</v>
      </c>
    </row>
    <row r="159" spans="1:3" x14ac:dyDescent="0.3">
      <c r="A159" s="3" t="s">
        <v>27</v>
      </c>
      <c r="B159" s="3"/>
      <c r="C159" s="8"/>
    </row>
    <row r="160" spans="1:3" x14ac:dyDescent="0.3">
      <c r="A160" s="3" t="s">
        <v>28</v>
      </c>
      <c r="B160" s="3"/>
      <c r="C160" s="8"/>
    </row>
    <row r="161" spans="1:3" x14ac:dyDescent="0.3">
      <c r="A161" s="3" t="s">
        <v>15</v>
      </c>
      <c r="B161" s="3">
        <v>1</v>
      </c>
      <c r="C161" s="8">
        <f>B161/B162</f>
        <v>0.25</v>
      </c>
    </row>
    <row r="162" spans="1:3" x14ac:dyDescent="0.3">
      <c r="A162" s="7" t="s">
        <v>68</v>
      </c>
      <c r="B162" s="7">
        <f>SUM(B148:B161)</f>
        <v>4</v>
      </c>
      <c r="C162" s="9">
        <f>SUM(C148:C161)</f>
        <v>1</v>
      </c>
    </row>
    <row r="164" spans="1:3" x14ac:dyDescent="0.3">
      <c r="A164" s="4" t="s">
        <v>51</v>
      </c>
      <c r="B164" s="6" t="s">
        <v>6</v>
      </c>
      <c r="C164" s="12" t="s">
        <v>7</v>
      </c>
    </row>
    <row r="165" spans="1:3" x14ac:dyDescent="0.3">
      <c r="A165" s="3" t="s">
        <v>29</v>
      </c>
      <c r="B165" s="3">
        <v>1</v>
      </c>
      <c r="C165" s="8">
        <f>B165/B167</f>
        <v>1</v>
      </c>
    </row>
    <row r="166" spans="1:3" x14ac:dyDescent="0.3">
      <c r="A166" s="3" t="s">
        <v>30</v>
      </c>
      <c r="B166" s="3"/>
      <c r="C166" s="8"/>
    </row>
    <row r="167" spans="1:3" x14ac:dyDescent="0.3">
      <c r="A167" s="7" t="s">
        <v>68</v>
      </c>
      <c r="B167" s="7">
        <f>SUM(B165:B166)</f>
        <v>1</v>
      </c>
      <c r="C167" s="9">
        <f>SUM(C165:C166)</f>
        <v>1</v>
      </c>
    </row>
    <row r="169" spans="1:3" x14ac:dyDescent="0.3">
      <c r="A169" s="4" t="s">
        <v>52</v>
      </c>
      <c r="B169" s="6" t="s">
        <v>6</v>
      </c>
      <c r="C169" s="12" t="s">
        <v>7</v>
      </c>
    </row>
    <row r="170" spans="1:3" x14ac:dyDescent="0.3">
      <c r="A170" s="3" t="s">
        <v>31</v>
      </c>
      <c r="B170" s="3">
        <v>1</v>
      </c>
      <c r="C170" s="8">
        <f>B170/B172</f>
        <v>1</v>
      </c>
    </row>
    <row r="171" spans="1:3" x14ac:dyDescent="0.3">
      <c r="A171" s="3" t="s">
        <v>32</v>
      </c>
      <c r="B171" s="3"/>
      <c r="C171" s="8"/>
    </row>
    <row r="172" spans="1:3" x14ac:dyDescent="0.3">
      <c r="A172" s="7" t="s">
        <v>68</v>
      </c>
      <c r="B172" s="7">
        <f>SUM(B170:B171)</f>
        <v>1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zoomScaleNormal="10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65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33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0</v>
      </c>
    </row>
    <row r="5" spans="1:9" x14ac:dyDescent="0.3">
      <c r="A5" s="4" t="s">
        <v>35</v>
      </c>
      <c r="B5" s="3" t="s">
        <v>6</v>
      </c>
      <c r="C5" s="8" t="s">
        <v>7</v>
      </c>
    </row>
    <row r="6" spans="1:9" x14ac:dyDescent="0.3">
      <c r="A6" s="3" t="s">
        <v>1</v>
      </c>
      <c r="B6" s="3">
        <v>3</v>
      </c>
      <c r="C6" s="8">
        <f>B6/B11</f>
        <v>0.23076923076923078</v>
      </c>
    </row>
    <row r="7" spans="1:9" x14ac:dyDescent="0.3">
      <c r="A7" s="3" t="s">
        <v>2</v>
      </c>
      <c r="B7" s="3">
        <v>9</v>
      </c>
      <c r="C7" s="8">
        <f>B7/B11</f>
        <v>0.69230769230769229</v>
      </c>
    </row>
    <row r="8" spans="1:9" x14ac:dyDescent="0.3">
      <c r="A8" s="3" t="s">
        <v>3</v>
      </c>
      <c r="B8" s="3">
        <v>1</v>
      </c>
      <c r="C8" s="8">
        <f>B8/B11</f>
        <v>7.6923076923076927E-2</v>
      </c>
    </row>
    <row r="9" spans="1:9" x14ac:dyDescent="0.3">
      <c r="A9" s="3" t="s">
        <v>5</v>
      </c>
      <c r="B9" s="3"/>
      <c r="C9" s="8"/>
    </row>
    <row r="10" spans="1:9" x14ac:dyDescent="0.3">
      <c r="A10" s="3" t="s">
        <v>4</v>
      </c>
      <c r="B10" s="3"/>
      <c r="C10" s="8"/>
    </row>
    <row r="11" spans="1:9" x14ac:dyDescent="0.3">
      <c r="A11" s="7" t="s">
        <v>68</v>
      </c>
      <c r="B11" s="7">
        <f>SUM(B6:B10)</f>
        <v>13</v>
      </c>
      <c r="C11" s="9">
        <f>SUM(C6:C10)</f>
        <v>1</v>
      </c>
      <c r="D11" s="5"/>
    </row>
    <row r="12" spans="1:9" x14ac:dyDescent="0.3">
      <c r="B12" s="5"/>
      <c r="C12" s="11"/>
      <c r="D12" s="5"/>
    </row>
    <row r="13" spans="1:9" x14ac:dyDescent="0.3">
      <c r="A13" s="4" t="s">
        <v>36</v>
      </c>
      <c r="B13" s="3" t="s">
        <v>6</v>
      </c>
      <c r="C13" s="8" t="s">
        <v>7</v>
      </c>
    </row>
    <row r="14" spans="1:9" x14ac:dyDescent="0.3">
      <c r="A14" s="3" t="s">
        <v>1</v>
      </c>
      <c r="B14" s="3">
        <v>3</v>
      </c>
      <c r="C14" s="8">
        <f>B14/B19</f>
        <v>0.23076923076923078</v>
      </c>
    </row>
    <row r="15" spans="1:9" x14ac:dyDescent="0.3">
      <c r="A15" s="3" t="s">
        <v>2</v>
      </c>
      <c r="B15" s="3">
        <v>9</v>
      </c>
      <c r="C15" s="8">
        <f>B15/B19</f>
        <v>0.69230769230769229</v>
      </c>
    </row>
    <row r="16" spans="1:9" x14ac:dyDescent="0.3">
      <c r="A16" s="3" t="s">
        <v>3</v>
      </c>
      <c r="B16" s="3">
        <v>1</v>
      </c>
      <c r="C16" s="8">
        <f>B16/B19</f>
        <v>7.6923076923076927E-2</v>
      </c>
    </row>
    <row r="17" spans="1:4" x14ac:dyDescent="0.3">
      <c r="A17" s="3" t="s">
        <v>5</v>
      </c>
      <c r="B17" s="3"/>
      <c r="C17" s="8"/>
    </row>
    <row r="18" spans="1:4" x14ac:dyDescent="0.3">
      <c r="A18" s="3" t="s">
        <v>4</v>
      </c>
      <c r="B18" s="3"/>
      <c r="C18" s="8"/>
      <c r="D18" s="5"/>
    </row>
    <row r="19" spans="1:4" x14ac:dyDescent="0.3">
      <c r="A19" s="7" t="s">
        <v>68</v>
      </c>
      <c r="B19" s="7">
        <f>SUM(B14:B18)</f>
        <v>13</v>
      </c>
      <c r="C19" s="9">
        <v>1</v>
      </c>
    </row>
    <row r="20" spans="1:4" x14ac:dyDescent="0.3">
      <c r="A20" s="5"/>
      <c r="B20" s="5"/>
      <c r="C20" s="11"/>
    </row>
    <row r="21" spans="1:4" x14ac:dyDescent="0.3">
      <c r="A21" s="4" t="s">
        <v>37</v>
      </c>
      <c r="B21" s="3" t="s">
        <v>6</v>
      </c>
      <c r="C21" s="8" t="s">
        <v>7</v>
      </c>
    </row>
    <row r="22" spans="1:4" x14ac:dyDescent="0.3">
      <c r="A22" s="3" t="s">
        <v>1</v>
      </c>
      <c r="B22" s="3">
        <v>1</v>
      </c>
      <c r="C22" s="8">
        <f>B22/B27</f>
        <v>7.6923076923076927E-2</v>
      </c>
    </row>
    <row r="23" spans="1:4" x14ac:dyDescent="0.3">
      <c r="A23" s="3" t="s">
        <v>2</v>
      </c>
      <c r="B23" s="3">
        <v>6</v>
      </c>
      <c r="C23" s="8">
        <f>B23/B27</f>
        <v>0.46153846153846156</v>
      </c>
    </row>
    <row r="24" spans="1:4" x14ac:dyDescent="0.3">
      <c r="A24" s="3" t="s">
        <v>3</v>
      </c>
      <c r="B24" s="3">
        <v>5</v>
      </c>
      <c r="C24" s="8">
        <f>B24/B27</f>
        <v>0.38461538461538464</v>
      </c>
    </row>
    <row r="25" spans="1:4" x14ac:dyDescent="0.3">
      <c r="A25" s="3" t="s">
        <v>5</v>
      </c>
      <c r="B25" s="3">
        <v>1</v>
      </c>
      <c r="C25" s="8">
        <f>B25/B27</f>
        <v>7.6923076923076927E-2</v>
      </c>
    </row>
    <row r="26" spans="1:4" x14ac:dyDescent="0.3">
      <c r="A26" s="3" t="s">
        <v>4</v>
      </c>
      <c r="B26" s="3"/>
      <c r="C26" s="8"/>
    </row>
    <row r="27" spans="1:4" x14ac:dyDescent="0.3">
      <c r="A27" s="7" t="s">
        <v>68</v>
      </c>
      <c r="B27" s="7">
        <f>SUM(B22:B26)</f>
        <v>13</v>
      </c>
      <c r="C27" s="9">
        <v>1</v>
      </c>
    </row>
    <row r="29" spans="1:4" x14ac:dyDescent="0.3">
      <c r="A29" s="13" t="s">
        <v>8</v>
      </c>
    </row>
    <row r="30" spans="1:4" x14ac:dyDescent="0.3">
      <c r="D30" s="5"/>
    </row>
    <row r="31" spans="1:4" x14ac:dyDescent="0.3">
      <c r="A31" s="4" t="s">
        <v>38</v>
      </c>
      <c r="B31" s="3" t="s">
        <v>6</v>
      </c>
      <c r="C31" s="8" t="s">
        <v>7</v>
      </c>
      <c r="D31" s="5"/>
    </row>
    <row r="32" spans="1:4" x14ac:dyDescent="0.3">
      <c r="A32" s="3" t="s">
        <v>1</v>
      </c>
      <c r="B32" s="3">
        <v>4</v>
      </c>
      <c r="C32" s="8">
        <f>B32/B37</f>
        <v>0.30769230769230771</v>
      </c>
      <c r="D32" s="5"/>
    </row>
    <row r="33" spans="1:4" x14ac:dyDescent="0.3">
      <c r="A33" s="3" t="s">
        <v>2</v>
      </c>
      <c r="B33" s="3">
        <v>8</v>
      </c>
      <c r="C33" s="8">
        <f>B33/B37</f>
        <v>0.61538461538461542</v>
      </c>
      <c r="D33" s="5"/>
    </row>
    <row r="34" spans="1:4" x14ac:dyDescent="0.3">
      <c r="A34" s="3" t="s">
        <v>3</v>
      </c>
      <c r="B34" s="3">
        <v>1</v>
      </c>
      <c r="C34" s="8">
        <f>B34/B37</f>
        <v>7.6923076923076927E-2</v>
      </c>
      <c r="D34" s="5"/>
    </row>
    <row r="35" spans="1:4" x14ac:dyDescent="0.3">
      <c r="A35" s="3" t="s">
        <v>5</v>
      </c>
      <c r="B35" s="3"/>
      <c r="C35" s="8"/>
    </row>
    <row r="36" spans="1:4" x14ac:dyDescent="0.3">
      <c r="A36" s="3" t="s">
        <v>4</v>
      </c>
      <c r="B36" s="3"/>
      <c r="C36" s="8"/>
    </row>
    <row r="37" spans="1:4" x14ac:dyDescent="0.3">
      <c r="A37" s="7" t="s">
        <v>68</v>
      </c>
      <c r="B37" s="7">
        <f>SUM(B32:B36)</f>
        <v>13</v>
      </c>
      <c r="C37" s="9">
        <v>1</v>
      </c>
    </row>
    <row r="39" spans="1:4" x14ac:dyDescent="0.3">
      <c r="A39" s="4" t="s">
        <v>39</v>
      </c>
      <c r="B39" s="3" t="s">
        <v>6</v>
      </c>
      <c r="C39" s="8" t="s">
        <v>7</v>
      </c>
    </row>
    <row r="40" spans="1:4" x14ac:dyDescent="0.3">
      <c r="A40" s="3" t="s">
        <v>1</v>
      </c>
      <c r="B40" s="3">
        <v>5</v>
      </c>
      <c r="C40" s="8">
        <f>B40/B45</f>
        <v>0.38461538461538464</v>
      </c>
    </row>
    <row r="41" spans="1:4" x14ac:dyDescent="0.3">
      <c r="A41" s="3" t="s">
        <v>2</v>
      </c>
      <c r="B41" s="3">
        <v>7</v>
      </c>
      <c r="C41" s="8">
        <f>B41/B45</f>
        <v>0.53846153846153844</v>
      </c>
    </row>
    <row r="42" spans="1:4" x14ac:dyDescent="0.3">
      <c r="A42" s="3" t="s">
        <v>3</v>
      </c>
      <c r="B42" s="3">
        <v>1</v>
      </c>
      <c r="C42" s="8">
        <f>B42/B45</f>
        <v>7.6923076923076927E-2</v>
      </c>
    </row>
    <row r="43" spans="1:4" x14ac:dyDescent="0.3">
      <c r="A43" s="3" t="s">
        <v>5</v>
      </c>
      <c r="B43" s="3"/>
      <c r="C43" s="8"/>
    </row>
    <row r="44" spans="1:4" x14ac:dyDescent="0.3">
      <c r="A44" s="3" t="s">
        <v>4</v>
      </c>
      <c r="B44" s="3"/>
      <c r="C44" s="8"/>
      <c r="D44" s="5"/>
    </row>
    <row r="45" spans="1:4" x14ac:dyDescent="0.3">
      <c r="A45" s="7" t="s">
        <v>68</v>
      </c>
      <c r="B45" s="7">
        <f>SUM(B40:B44)</f>
        <v>13</v>
      </c>
      <c r="C45" s="9">
        <v>1</v>
      </c>
    </row>
    <row r="47" spans="1:4" x14ac:dyDescent="0.3">
      <c r="A47" s="4" t="s">
        <v>40</v>
      </c>
      <c r="B47" s="3" t="s">
        <v>6</v>
      </c>
      <c r="C47" s="8" t="s">
        <v>7</v>
      </c>
    </row>
    <row r="48" spans="1:4" x14ac:dyDescent="0.3">
      <c r="A48" s="3" t="s">
        <v>1</v>
      </c>
      <c r="B48" s="3">
        <v>6</v>
      </c>
      <c r="C48" s="8">
        <f>B48/B53</f>
        <v>0.46153846153846156</v>
      </c>
    </row>
    <row r="49" spans="1:4" x14ac:dyDescent="0.3">
      <c r="A49" s="3" t="s">
        <v>2</v>
      </c>
      <c r="B49" s="3">
        <v>6</v>
      </c>
      <c r="C49" s="8">
        <f>B49/B53</f>
        <v>0.46153846153846156</v>
      </c>
    </row>
    <row r="50" spans="1:4" x14ac:dyDescent="0.3">
      <c r="A50" s="3" t="s">
        <v>3</v>
      </c>
      <c r="B50" s="3">
        <v>1</v>
      </c>
      <c r="C50" s="8">
        <f>B50/B53</f>
        <v>7.6923076923076927E-2</v>
      </c>
    </row>
    <row r="51" spans="1:4" x14ac:dyDescent="0.3">
      <c r="A51" s="3" t="s">
        <v>5</v>
      </c>
      <c r="B51" s="3"/>
      <c r="C51" s="8"/>
    </row>
    <row r="52" spans="1:4" x14ac:dyDescent="0.3">
      <c r="A52" s="3" t="s">
        <v>4</v>
      </c>
      <c r="B52" s="3"/>
      <c r="C52" s="8"/>
      <c r="D52" s="5"/>
    </row>
    <row r="53" spans="1:4" x14ac:dyDescent="0.3">
      <c r="A53" s="7" t="s">
        <v>68</v>
      </c>
      <c r="B53" s="7">
        <f>SUM(B48:B52)</f>
        <v>13</v>
      </c>
      <c r="C53" s="9">
        <v>1</v>
      </c>
    </row>
    <row r="55" spans="1:4" x14ac:dyDescent="0.3">
      <c r="A55" s="4" t="s">
        <v>41</v>
      </c>
      <c r="B55" s="3" t="s">
        <v>6</v>
      </c>
      <c r="C55" s="8" t="s">
        <v>7</v>
      </c>
    </row>
    <row r="56" spans="1:4" x14ac:dyDescent="0.3">
      <c r="A56" s="3" t="s">
        <v>1</v>
      </c>
      <c r="B56" s="3">
        <v>3</v>
      </c>
      <c r="C56" s="8">
        <f>B56/B61</f>
        <v>0.23076923076923078</v>
      </c>
    </row>
    <row r="57" spans="1:4" x14ac:dyDescent="0.3">
      <c r="A57" s="3" t="s">
        <v>2</v>
      </c>
      <c r="B57" s="3">
        <v>10</v>
      </c>
      <c r="C57" s="8">
        <f>B57/B61</f>
        <v>0.76923076923076927</v>
      </c>
    </row>
    <row r="58" spans="1:4" x14ac:dyDescent="0.3">
      <c r="A58" s="3" t="s">
        <v>3</v>
      </c>
      <c r="B58" s="3"/>
      <c r="C58" s="8"/>
    </row>
    <row r="59" spans="1:4" x14ac:dyDescent="0.3">
      <c r="A59" s="3" t="s">
        <v>5</v>
      </c>
      <c r="B59" s="3"/>
      <c r="C59" s="8"/>
    </row>
    <row r="60" spans="1:4" x14ac:dyDescent="0.3">
      <c r="A60" s="3" t="s">
        <v>4</v>
      </c>
      <c r="B60" s="3"/>
      <c r="C60" s="8"/>
      <c r="D60" s="5"/>
    </row>
    <row r="61" spans="1:4" x14ac:dyDescent="0.3">
      <c r="A61" s="7" t="s">
        <v>68</v>
      </c>
      <c r="B61" s="7">
        <f>SUM(B56:B60)</f>
        <v>13</v>
      </c>
      <c r="C61" s="9">
        <v>1</v>
      </c>
    </row>
    <row r="63" spans="1:4" x14ac:dyDescent="0.3">
      <c r="A63" s="4" t="s">
        <v>42</v>
      </c>
      <c r="B63" s="3" t="s">
        <v>6</v>
      </c>
      <c r="C63" s="8" t="s">
        <v>7</v>
      </c>
    </row>
    <row r="64" spans="1:4" x14ac:dyDescent="0.3">
      <c r="A64" s="3" t="s">
        <v>1</v>
      </c>
      <c r="B64" s="3">
        <v>4</v>
      </c>
      <c r="C64" s="8">
        <f>B64/B69</f>
        <v>0.30769230769230771</v>
      </c>
    </row>
    <row r="65" spans="1:4" x14ac:dyDescent="0.3">
      <c r="A65" s="3" t="s">
        <v>2</v>
      </c>
      <c r="B65" s="3">
        <v>9</v>
      </c>
      <c r="C65" s="8">
        <f>B65/B69</f>
        <v>0.69230769230769229</v>
      </c>
    </row>
    <row r="66" spans="1:4" x14ac:dyDescent="0.3">
      <c r="A66" s="3" t="s">
        <v>3</v>
      </c>
      <c r="B66" s="3"/>
      <c r="C66" s="8"/>
    </row>
    <row r="67" spans="1:4" x14ac:dyDescent="0.3">
      <c r="A67" s="3" t="s">
        <v>5</v>
      </c>
      <c r="B67" s="3"/>
      <c r="C67" s="8"/>
    </row>
    <row r="68" spans="1:4" x14ac:dyDescent="0.3">
      <c r="A68" s="3" t="s">
        <v>4</v>
      </c>
      <c r="B68" s="3"/>
      <c r="C68" s="8"/>
      <c r="D68" s="5"/>
    </row>
    <row r="69" spans="1:4" x14ac:dyDescent="0.3">
      <c r="A69" s="7" t="s">
        <v>68</v>
      </c>
      <c r="B69" s="7">
        <f>SUM(B64:B68)</f>
        <v>13</v>
      </c>
      <c r="C69" s="9">
        <v>1</v>
      </c>
    </row>
    <row r="71" spans="1:4" x14ac:dyDescent="0.3">
      <c r="A71" s="4" t="s">
        <v>43</v>
      </c>
      <c r="B71" s="3" t="s">
        <v>6</v>
      </c>
      <c r="C71" s="8" t="s">
        <v>7</v>
      </c>
    </row>
    <row r="72" spans="1:4" x14ac:dyDescent="0.3">
      <c r="A72" s="3" t="s">
        <v>1</v>
      </c>
      <c r="B72" s="3">
        <v>4</v>
      </c>
      <c r="C72" s="8">
        <f>B72/B77</f>
        <v>0.30769230769230771</v>
      </c>
    </row>
    <row r="73" spans="1:4" x14ac:dyDescent="0.3">
      <c r="A73" s="3" t="s">
        <v>2</v>
      </c>
      <c r="B73" s="3">
        <v>8</v>
      </c>
      <c r="C73" s="8">
        <f>B73/B77</f>
        <v>0.61538461538461542</v>
      </c>
    </row>
    <row r="74" spans="1:4" x14ac:dyDescent="0.3">
      <c r="A74" s="3" t="s">
        <v>3</v>
      </c>
      <c r="B74" s="3">
        <v>1</v>
      </c>
      <c r="C74" s="8">
        <f>B74/B77</f>
        <v>7.6923076923076927E-2</v>
      </c>
    </row>
    <row r="75" spans="1:4" x14ac:dyDescent="0.3">
      <c r="A75" s="3" t="s">
        <v>5</v>
      </c>
      <c r="B75" s="3"/>
      <c r="C75" s="8"/>
    </row>
    <row r="76" spans="1:4" x14ac:dyDescent="0.3">
      <c r="A76" s="3" t="s">
        <v>4</v>
      </c>
      <c r="B76" s="3"/>
      <c r="C76" s="8"/>
      <c r="D76" s="5"/>
    </row>
    <row r="77" spans="1:4" x14ac:dyDescent="0.3">
      <c r="A77" s="7" t="s">
        <v>68</v>
      </c>
      <c r="B77" s="7">
        <f>SUM(B72:B76)</f>
        <v>13</v>
      </c>
      <c r="C77" s="9">
        <v>1</v>
      </c>
    </row>
    <row r="79" spans="1:4" x14ac:dyDescent="0.3">
      <c r="A79" s="4" t="s">
        <v>34</v>
      </c>
      <c r="B79" s="3" t="s">
        <v>6</v>
      </c>
      <c r="C79" s="8" t="s">
        <v>7</v>
      </c>
    </row>
    <row r="80" spans="1:4" x14ac:dyDescent="0.3">
      <c r="A80" s="3" t="s">
        <v>1</v>
      </c>
      <c r="B80" s="3">
        <v>4</v>
      </c>
      <c r="C80" s="8">
        <f>B80/B85</f>
        <v>0.30769230769230771</v>
      </c>
    </row>
    <row r="81" spans="1:3" x14ac:dyDescent="0.3">
      <c r="A81" s="3" t="s">
        <v>2</v>
      </c>
      <c r="B81" s="3">
        <v>8</v>
      </c>
      <c r="C81" s="8">
        <f>B81/B85</f>
        <v>0.61538461538461542</v>
      </c>
    </row>
    <row r="82" spans="1:3" x14ac:dyDescent="0.3">
      <c r="A82" s="3" t="s">
        <v>3</v>
      </c>
      <c r="B82" s="3">
        <v>1</v>
      </c>
      <c r="C82" s="8">
        <f>B82/B85</f>
        <v>7.6923076923076927E-2</v>
      </c>
    </row>
    <row r="83" spans="1:3" x14ac:dyDescent="0.3">
      <c r="A83" s="3" t="s">
        <v>5</v>
      </c>
      <c r="B83" s="3"/>
      <c r="C83" s="8"/>
    </row>
    <row r="84" spans="1:3" x14ac:dyDescent="0.3">
      <c r="A84" s="3" t="s">
        <v>4</v>
      </c>
      <c r="B84" s="3"/>
      <c r="C84" s="8"/>
    </row>
    <row r="85" spans="1:3" x14ac:dyDescent="0.3">
      <c r="A85" s="7" t="s">
        <v>68</v>
      </c>
      <c r="B85" s="7">
        <f>SUM(B80:B84)</f>
        <v>13</v>
      </c>
      <c r="C85" s="9">
        <v>1</v>
      </c>
    </row>
    <row r="87" spans="1:3" x14ac:dyDescent="0.3">
      <c r="A87" s="4" t="s">
        <v>44</v>
      </c>
      <c r="B87" s="3" t="s">
        <v>6</v>
      </c>
      <c r="C87" s="8" t="s">
        <v>7</v>
      </c>
    </row>
    <row r="88" spans="1:3" x14ac:dyDescent="0.3">
      <c r="A88" s="3" t="s">
        <v>1</v>
      </c>
      <c r="B88" s="3"/>
      <c r="C88" s="8"/>
    </row>
    <row r="89" spans="1:3" x14ac:dyDescent="0.3">
      <c r="A89" s="3" t="s">
        <v>2</v>
      </c>
      <c r="B89" s="3">
        <v>10</v>
      </c>
      <c r="C89" s="8">
        <f>B89/B93</f>
        <v>0.76923076923076927</v>
      </c>
    </row>
    <row r="90" spans="1:3" x14ac:dyDescent="0.3">
      <c r="A90" s="3" t="s">
        <v>3</v>
      </c>
      <c r="B90" s="3">
        <v>3</v>
      </c>
      <c r="C90" s="8">
        <f>B90/B93</f>
        <v>0.23076923076923078</v>
      </c>
    </row>
    <row r="91" spans="1:3" x14ac:dyDescent="0.3">
      <c r="A91" s="3" t="s">
        <v>5</v>
      </c>
      <c r="B91" s="3"/>
      <c r="C91" s="8"/>
    </row>
    <row r="92" spans="1:3" x14ac:dyDescent="0.3">
      <c r="A92" s="3" t="s">
        <v>4</v>
      </c>
      <c r="B92" s="3"/>
      <c r="C92" s="8"/>
    </row>
    <row r="93" spans="1:3" x14ac:dyDescent="0.3">
      <c r="A93" s="7" t="s">
        <v>68</v>
      </c>
      <c r="B93" s="7">
        <f>SUM(B88:B92)</f>
        <v>13</v>
      </c>
      <c r="C93" s="9">
        <v>1</v>
      </c>
    </row>
    <row r="95" spans="1:3" x14ac:dyDescent="0.3">
      <c r="A95" s="4" t="s">
        <v>45</v>
      </c>
      <c r="B95" s="3" t="s">
        <v>6</v>
      </c>
      <c r="C95" s="8" t="s">
        <v>7</v>
      </c>
    </row>
    <row r="96" spans="1:3" x14ac:dyDescent="0.3">
      <c r="A96" s="3" t="s">
        <v>1</v>
      </c>
      <c r="B96" s="3"/>
      <c r="C96" s="8"/>
    </row>
    <row r="97" spans="1:3" x14ac:dyDescent="0.3">
      <c r="A97" s="3" t="s">
        <v>2</v>
      </c>
      <c r="B97" s="3">
        <v>10</v>
      </c>
      <c r="C97" s="8">
        <f>B97/B101</f>
        <v>0.76923076923076927</v>
      </c>
    </row>
    <row r="98" spans="1:3" x14ac:dyDescent="0.3">
      <c r="A98" s="3" t="s">
        <v>3</v>
      </c>
      <c r="B98" s="3">
        <v>3</v>
      </c>
      <c r="C98" s="8">
        <f>B98/B101</f>
        <v>0.23076923076923078</v>
      </c>
    </row>
    <row r="99" spans="1:3" x14ac:dyDescent="0.3">
      <c r="A99" s="3" t="s">
        <v>5</v>
      </c>
      <c r="B99" s="3"/>
      <c r="C99" s="8"/>
    </row>
    <row r="100" spans="1:3" x14ac:dyDescent="0.3">
      <c r="A100" s="3" t="s">
        <v>4</v>
      </c>
      <c r="B100" s="3"/>
      <c r="C100" s="8"/>
    </row>
    <row r="101" spans="1:3" x14ac:dyDescent="0.3">
      <c r="A101" s="7" t="s">
        <v>68</v>
      </c>
      <c r="B101" s="7">
        <f>SUM(B96:B100)</f>
        <v>13</v>
      </c>
      <c r="C101" s="9">
        <v>1</v>
      </c>
    </row>
    <row r="103" spans="1:3" x14ac:dyDescent="0.3">
      <c r="A103" s="4" t="s">
        <v>46</v>
      </c>
      <c r="B103" s="3" t="s">
        <v>6</v>
      </c>
      <c r="C103" s="8" t="s">
        <v>7</v>
      </c>
    </row>
    <row r="104" spans="1:3" x14ac:dyDescent="0.3">
      <c r="A104" s="3" t="s">
        <v>1</v>
      </c>
      <c r="B104" s="3">
        <v>4</v>
      </c>
      <c r="C104" s="8">
        <f>B104/B109</f>
        <v>0.30769230769230771</v>
      </c>
    </row>
    <row r="105" spans="1:3" x14ac:dyDescent="0.3">
      <c r="A105" s="3" t="s">
        <v>2</v>
      </c>
      <c r="B105" s="3">
        <v>9</v>
      </c>
      <c r="C105" s="8">
        <f>B105/B109</f>
        <v>0.69230769230769229</v>
      </c>
    </row>
    <row r="106" spans="1:3" x14ac:dyDescent="0.3">
      <c r="A106" s="3" t="s">
        <v>3</v>
      </c>
      <c r="B106" s="3"/>
      <c r="C106" s="8"/>
    </row>
    <row r="107" spans="1:3" x14ac:dyDescent="0.3">
      <c r="A107" s="3" t="s">
        <v>5</v>
      </c>
      <c r="B107" s="3"/>
      <c r="C107" s="8"/>
    </row>
    <row r="108" spans="1:3" x14ac:dyDescent="0.3">
      <c r="A108" s="3" t="s">
        <v>4</v>
      </c>
      <c r="B108" s="3"/>
      <c r="C108" s="8"/>
    </row>
    <row r="109" spans="1:3" x14ac:dyDescent="0.3">
      <c r="A109" s="7" t="s">
        <v>68</v>
      </c>
      <c r="B109" s="7">
        <f>SUM(B104:B108)</f>
        <v>13</v>
      </c>
      <c r="C109" s="9">
        <v>1</v>
      </c>
    </row>
    <row r="111" spans="1:3" x14ac:dyDescent="0.3">
      <c r="A111" s="4" t="s">
        <v>47</v>
      </c>
      <c r="B111" s="3" t="s">
        <v>6</v>
      </c>
      <c r="C111" s="8" t="s">
        <v>7</v>
      </c>
    </row>
    <row r="112" spans="1:3" x14ac:dyDescent="0.3">
      <c r="A112" s="3" t="s">
        <v>1</v>
      </c>
      <c r="B112" s="3">
        <v>5</v>
      </c>
      <c r="C112" s="8">
        <f>B112/B117</f>
        <v>0.38461538461538464</v>
      </c>
    </row>
    <row r="113" spans="1:3" x14ac:dyDescent="0.3">
      <c r="A113" s="3" t="s">
        <v>2</v>
      </c>
      <c r="B113" s="3">
        <v>7</v>
      </c>
      <c r="C113" s="8">
        <f>B113/B117</f>
        <v>0.53846153846153844</v>
      </c>
    </row>
    <row r="114" spans="1:3" x14ac:dyDescent="0.3">
      <c r="A114" s="3" t="s">
        <v>3</v>
      </c>
      <c r="B114" s="3">
        <v>1</v>
      </c>
      <c r="C114" s="8">
        <f>B114/B117</f>
        <v>7.6923076923076927E-2</v>
      </c>
    </row>
    <row r="115" spans="1:3" x14ac:dyDescent="0.3">
      <c r="A115" s="3" t="s">
        <v>5</v>
      </c>
      <c r="B115" s="3"/>
      <c r="C115" s="8"/>
    </row>
    <row r="116" spans="1:3" x14ac:dyDescent="0.3">
      <c r="A116" s="3" t="s">
        <v>4</v>
      </c>
      <c r="B116" s="3"/>
      <c r="C116" s="8"/>
    </row>
    <row r="117" spans="1:3" x14ac:dyDescent="0.3">
      <c r="A117" s="7" t="s">
        <v>68</v>
      </c>
      <c r="B117" s="7">
        <f>SUM(B112:B116)</f>
        <v>13</v>
      </c>
      <c r="C117" s="9">
        <v>1</v>
      </c>
    </row>
    <row r="119" spans="1:3" x14ac:dyDescent="0.3">
      <c r="A119" s="4" t="s">
        <v>48</v>
      </c>
      <c r="B119" s="3" t="s">
        <v>6</v>
      </c>
      <c r="C119" s="8" t="s">
        <v>7</v>
      </c>
    </row>
    <row r="120" spans="1:3" x14ac:dyDescent="0.3">
      <c r="A120" s="3" t="s">
        <v>1</v>
      </c>
      <c r="B120" s="3">
        <v>6</v>
      </c>
      <c r="C120" s="8">
        <f>B120/B125</f>
        <v>0.46153846153846156</v>
      </c>
    </row>
    <row r="121" spans="1:3" x14ac:dyDescent="0.3">
      <c r="A121" s="3" t="s">
        <v>2</v>
      </c>
      <c r="B121" s="3">
        <v>7</v>
      </c>
      <c r="C121" s="8">
        <f>B121/B125</f>
        <v>0.53846153846153844</v>
      </c>
    </row>
    <row r="122" spans="1:3" x14ac:dyDescent="0.3">
      <c r="A122" s="3" t="s">
        <v>3</v>
      </c>
      <c r="B122" s="3"/>
      <c r="C122" s="8"/>
    </row>
    <row r="123" spans="1:3" x14ac:dyDescent="0.3">
      <c r="A123" s="3" t="s">
        <v>5</v>
      </c>
      <c r="B123" s="3"/>
      <c r="C123" s="8"/>
    </row>
    <row r="124" spans="1:3" x14ac:dyDescent="0.3">
      <c r="A124" s="3" t="s">
        <v>4</v>
      </c>
      <c r="B124" s="3"/>
      <c r="C124" s="8"/>
    </row>
    <row r="125" spans="1:3" x14ac:dyDescent="0.3">
      <c r="A125" s="7" t="s">
        <v>68</v>
      </c>
      <c r="B125" s="7">
        <f>SUM(B120:B124)</f>
        <v>13</v>
      </c>
      <c r="C125" s="9">
        <v>1</v>
      </c>
    </row>
    <row r="127" spans="1:3" x14ac:dyDescent="0.3">
      <c r="A127" s="13" t="s">
        <v>50</v>
      </c>
    </row>
    <row r="129" spans="1:3" x14ac:dyDescent="0.3">
      <c r="A129" s="4" t="s">
        <v>49</v>
      </c>
      <c r="B129" s="3" t="s">
        <v>6</v>
      </c>
      <c r="C129" s="8" t="s">
        <v>7</v>
      </c>
    </row>
    <row r="130" spans="1:3" x14ac:dyDescent="0.3">
      <c r="A130" s="3" t="s">
        <v>55</v>
      </c>
      <c r="B130" s="3">
        <v>4</v>
      </c>
      <c r="C130" s="8">
        <f>B130/B135</f>
        <v>0.30769230769230771</v>
      </c>
    </row>
    <row r="131" spans="1:3" x14ac:dyDescent="0.3">
      <c r="A131" s="3" t="s">
        <v>31</v>
      </c>
      <c r="B131" s="3">
        <v>9</v>
      </c>
      <c r="C131" s="8">
        <f>B131/B135</f>
        <v>0.69230769230769229</v>
      </c>
    </row>
    <row r="132" spans="1:3" x14ac:dyDescent="0.3">
      <c r="A132" s="3" t="s">
        <v>3</v>
      </c>
      <c r="B132" s="3"/>
      <c r="C132" s="8"/>
    </row>
    <row r="133" spans="1:3" x14ac:dyDescent="0.3">
      <c r="A133" s="3" t="s">
        <v>56</v>
      </c>
      <c r="B133" s="3"/>
      <c r="C133" s="8"/>
    </row>
    <row r="134" spans="1:3" x14ac:dyDescent="0.3">
      <c r="A134" s="3" t="s">
        <v>57</v>
      </c>
      <c r="B134" s="3"/>
      <c r="C134" s="8"/>
    </row>
    <row r="135" spans="1:3" x14ac:dyDescent="0.3">
      <c r="A135" s="7" t="s">
        <v>68</v>
      </c>
      <c r="B135" s="7">
        <f>SUM(B130:B134)</f>
        <v>13</v>
      </c>
      <c r="C135" s="9">
        <v>1</v>
      </c>
    </row>
    <row r="136" spans="1:3" x14ac:dyDescent="0.3">
      <c r="A136" s="13"/>
    </row>
    <row r="137" spans="1:3" x14ac:dyDescent="0.3">
      <c r="A137" s="4" t="s">
        <v>53</v>
      </c>
      <c r="B137" s="6" t="s">
        <v>6</v>
      </c>
      <c r="C137" s="12" t="s">
        <v>7</v>
      </c>
    </row>
    <row r="138" spans="1:3" x14ac:dyDescent="0.3">
      <c r="A138" s="3" t="s">
        <v>9</v>
      </c>
      <c r="B138" s="3">
        <v>6</v>
      </c>
      <c r="C138" s="8">
        <v>0.24</v>
      </c>
    </row>
    <row r="139" spans="1:3" x14ac:dyDescent="0.3">
      <c r="A139" s="3" t="s">
        <v>10</v>
      </c>
      <c r="B139" s="3">
        <v>6</v>
      </c>
      <c r="C139" s="8">
        <v>0.24</v>
      </c>
    </row>
    <row r="140" spans="1:3" x14ac:dyDescent="0.3">
      <c r="A140" s="3" t="s">
        <v>11</v>
      </c>
      <c r="B140" s="3">
        <v>2</v>
      </c>
      <c r="C140" s="8">
        <v>0.08</v>
      </c>
    </row>
    <row r="141" spans="1:3" x14ac:dyDescent="0.3">
      <c r="A141" s="3" t="s">
        <v>12</v>
      </c>
      <c r="B141" s="3">
        <v>4</v>
      </c>
      <c r="C141" s="8">
        <v>0.16</v>
      </c>
    </row>
    <row r="142" spans="1:3" x14ac:dyDescent="0.3">
      <c r="A142" s="3" t="s">
        <v>13</v>
      </c>
      <c r="B142" s="3">
        <v>2</v>
      </c>
      <c r="C142" s="8">
        <v>0.08</v>
      </c>
    </row>
    <row r="143" spans="1:3" x14ac:dyDescent="0.3">
      <c r="A143" s="3" t="s">
        <v>14</v>
      </c>
      <c r="B143" s="3">
        <v>5</v>
      </c>
      <c r="C143" s="8">
        <v>0.2</v>
      </c>
    </row>
    <row r="144" spans="1:3" x14ac:dyDescent="0.3">
      <c r="A144" s="3" t="s">
        <v>15</v>
      </c>
      <c r="B144" s="3"/>
      <c r="C144" s="8"/>
    </row>
    <row r="145" spans="1:3" x14ac:dyDescent="0.3">
      <c r="A145" s="7" t="s">
        <v>68</v>
      </c>
      <c r="B145" s="7">
        <f>SUM(B138:B144)</f>
        <v>25</v>
      </c>
      <c r="C145" s="9">
        <f>SUM(C138:C144)</f>
        <v>1</v>
      </c>
    </row>
    <row r="147" spans="1:3" x14ac:dyDescent="0.3">
      <c r="A147" s="4" t="s">
        <v>54</v>
      </c>
      <c r="B147" s="6" t="s">
        <v>6</v>
      </c>
      <c r="C147" s="12" t="s">
        <v>7</v>
      </c>
    </row>
    <row r="148" spans="1:3" x14ac:dyDescent="0.3">
      <c r="A148" s="3" t="s">
        <v>16</v>
      </c>
      <c r="B148" s="3"/>
      <c r="C148" s="8"/>
    </row>
    <row r="149" spans="1:3" x14ac:dyDescent="0.3">
      <c r="A149" s="3" t="s">
        <v>17</v>
      </c>
      <c r="B149" s="3">
        <v>6</v>
      </c>
      <c r="C149" s="8">
        <f>B149/B162</f>
        <v>0.11320754716981132</v>
      </c>
    </row>
    <row r="150" spans="1:3" x14ac:dyDescent="0.3">
      <c r="A150" s="3" t="s">
        <v>18</v>
      </c>
      <c r="B150" s="3">
        <v>4</v>
      </c>
      <c r="C150" s="8">
        <f>B150/B162</f>
        <v>7.5471698113207544E-2</v>
      </c>
    </row>
    <row r="151" spans="1:3" x14ac:dyDescent="0.3">
      <c r="A151" s="3" t="s">
        <v>19</v>
      </c>
      <c r="B151" s="3">
        <v>4</v>
      </c>
      <c r="C151" s="8">
        <f>B151/B162</f>
        <v>7.5471698113207544E-2</v>
      </c>
    </row>
    <row r="152" spans="1:3" x14ac:dyDescent="0.3">
      <c r="A152" s="3" t="s">
        <v>20</v>
      </c>
      <c r="B152" s="3">
        <v>1</v>
      </c>
      <c r="C152" s="8">
        <f>B152/B162</f>
        <v>1.8867924528301886E-2</v>
      </c>
    </row>
    <row r="153" spans="1:3" x14ac:dyDescent="0.3">
      <c r="A153" s="3" t="s">
        <v>21</v>
      </c>
      <c r="B153" s="3">
        <v>4</v>
      </c>
      <c r="C153" s="8">
        <f>B153/B162</f>
        <v>7.5471698113207544E-2</v>
      </c>
    </row>
    <row r="154" spans="1:3" x14ac:dyDescent="0.3">
      <c r="A154" s="3" t="s">
        <v>22</v>
      </c>
      <c r="B154" s="3">
        <v>8</v>
      </c>
      <c r="C154" s="8">
        <f>B154/B162</f>
        <v>0.15094339622641509</v>
      </c>
    </row>
    <row r="155" spans="1:3" x14ac:dyDescent="0.3">
      <c r="A155" s="3" t="s">
        <v>23</v>
      </c>
      <c r="B155" s="3">
        <v>2</v>
      </c>
      <c r="C155" s="8">
        <f>B155/B162</f>
        <v>3.7735849056603772E-2</v>
      </c>
    </row>
    <row r="156" spans="1:3" x14ac:dyDescent="0.3">
      <c r="A156" s="3" t="s">
        <v>24</v>
      </c>
      <c r="B156" s="3">
        <v>4</v>
      </c>
      <c r="C156" s="8">
        <f>B156/B162</f>
        <v>7.5471698113207544E-2</v>
      </c>
    </row>
    <row r="157" spans="1:3" x14ac:dyDescent="0.3">
      <c r="A157" s="3" t="s">
        <v>25</v>
      </c>
      <c r="B157" s="3">
        <v>1</v>
      </c>
      <c r="C157" s="8">
        <f>B157/B162</f>
        <v>1.8867924528301886E-2</v>
      </c>
    </row>
    <row r="158" spans="1:3" x14ac:dyDescent="0.3">
      <c r="A158" s="3" t="s">
        <v>26</v>
      </c>
      <c r="B158" s="3">
        <v>10</v>
      </c>
      <c r="C158" s="8">
        <f>B158/B162</f>
        <v>0.18867924528301888</v>
      </c>
    </row>
    <row r="159" spans="1:3" x14ac:dyDescent="0.3">
      <c r="A159" s="3" t="s">
        <v>27</v>
      </c>
      <c r="B159" s="3">
        <v>4</v>
      </c>
      <c r="C159" s="8">
        <f>B159/B162</f>
        <v>7.5471698113207544E-2</v>
      </c>
    </row>
    <row r="160" spans="1:3" x14ac:dyDescent="0.3">
      <c r="A160" s="3" t="s">
        <v>28</v>
      </c>
      <c r="B160" s="3">
        <v>5</v>
      </c>
      <c r="C160" s="8">
        <f>B160/B162</f>
        <v>9.4339622641509441E-2</v>
      </c>
    </row>
    <row r="161" spans="1:3" x14ac:dyDescent="0.3">
      <c r="A161" s="3" t="s">
        <v>15</v>
      </c>
      <c r="B161" s="3"/>
      <c r="C161" s="8"/>
    </row>
    <row r="162" spans="1:3" x14ac:dyDescent="0.3">
      <c r="A162" s="7" t="s">
        <v>68</v>
      </c>
      <c r="B162" s="7">
        <f>SUM(B148:B161)</f>
        <v>53</v>
      </c>
      <c r="C162" s="9">
        <f>SUM(C148:C161)</f>
        <v>1</v>
      </c>
    </row>
    <row r="164" spans="1:3" x14ac:dyDescent="0.3">
      <c r="A164" s="4" t="s">
        <v>51</v>
      </c>
      <c r="B164" s="6" t="s">
        <v>6</v>
      </c>
      <c r="C164" s="12" t="s">
        <v>7</v>
      </c>
    </row>
    <row r="165" spans="1:3" x14ac:dyDescent="0.3">
      <c r="A165" s="3" t="s">
        <v>29</v>
      </c>
      <c r="B165" s="3">
        <v>5</v>
      </c>
      <c r="C165" s="8">
        <f>B165/B167</f>
        <v>0.38461538461538464</v>
      </c>
    </row>
    <row r="166" spans="1:3" x14ac:dyDescent="0.3">
      <c r="A166" s="3" t="s">
        <v>30</v>
      </c>
      <c r="B166" s="3">
        <v>8</v>
      </c>
      <c r="C166" s="8">
        <f>B166/B167</f>
        <v>0.61538461538461542</v>
      </c>
    </row>
    <row r="167" spans="1:3" x14ac:dyDescent="0.3">
      <c r="A167" s="7" t="s">
        <v>68</v>
      </c>
      <c r="B167" s="7">
        <f>SUM(B165:B166)</f>
        <v>13</v>
      </c>
      <c r="C167" s="9">
        <f>SUM(C165:C166)</f>
        <v>1</v>
      </c>
    </row>
    <row r="169" spans="1:3" x14ac:dyDescent="0.3">
      <c r="A169" s="4" t="s">
        <v>52</v>
      </c>
      <c r="B169" s="6" t="s">
        <v>6</v>
      </c>
      <c r="C169" s="12" t="s">
        <v>7</v>
      </c>
    </row>
    <row r="170" spans="1:3" x14ac:dyDescent="0.3">
      <c r="A170" s="3" t="s">
        <v>31</v>
      </c>
      <c r="B170" s="3">
        <v>3</v>
      </c>
      <c r="C170" s="8">
        <f>B170/B172</f>
        <v>0.23076923076923078</v>
      </c>
    </row>
    <row r="171" spans="1:3" x14ac:dyDescent="0.3">
      <c r="A171" s="3" t="s">
        <v>32</v>
      </c>
      <c r="B171" s="3">
        <v>10</v>
      </c>
      <c r="C171" s="8">
        <f>B171/B172</f>
        <v>0.76923076923076927</v>
      </c>
    </row>
    <row r="172" spans="1:3" x14ac:dyDescent="0.3">
      <c r="A172" s="7" t="s">
        <v>68</v>
      </c>
      <c r="B172" s="7">
        <f>SUM(B170:B171)</f>
        <v>13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showZeros="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59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33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0</v>
      </c>
    </row>
    <row r="5" spans="1:9" x14ac:dyDescent="0.3">
      <c r="A5" s="4" t="s">
        <v>35</v>
      </c>
      <c r="B5" s="3" t="s">
        <v>6</v>
      </c>
      <c r="C5" s="8" t="s">
        <v>7</v>
      </c>
    </row>
    <row r="6" spans="1:9" x14ac:dyDescent="0.3">
      <c r="A6" s="3" t="s">
        <v>1</v>
      </c>
      <c r="B6" s="3"/>
      <c r="C6" s="8"/>
    </row>
    <row r="7" spans="1:9" x14ac:dyDescent="0.3">
      <c r="A7" s="3" t="s">
        <v>2</v>
      </c>
      <c r="B7" s="3">
        <v>1</v>
      </c>
      <c r="C7" s="8">
        <f>B7/B11</f>
        <v>0.25</v>
      </c>
    </row>
    <row r="8" spans="1:9" x14ac:dyDescent="0.3">
      <c r="A8" s="3" t="s">
        <v>3</v>
      </c>
      <c r="B8" s="3">
        <v>3</v>
      </c>
      <c r="C8" s="8">
        <f>B8/B11</f>
        <v>0.75</v>
      </c>
    </row>
    <row r="9" spans="1:9" x14ac:dyDescent="0.3">
      <c r="A9" s="3" t="s">
        <v>5</v>
      </c>
      <c r="B9" s="3"/>
      <c r="C9" s="8"/>
    </row>
    <row r="10" spans="1:9" x14ac:dyDescent="0.3">
      <c r="A10" s="3" t="s">
        <v>4</v>
      </c>
      <c r="B10" s="3"/>
      <c r="C10" s="8"/>
    </row>
    <row r="11" spans="1:9" x14ac:dyDescent="0.3">
      <c r="A11" s="7" t="s">
        <v>68</v>
      </c>
      <c r="B11" s="7">
        <f>SUM(B6:B10)</f>
        <v>4</v>
      </c>
      <c r="C11" s="9">
        <f>SUM(C6:C10)</f>
        <v>1</v>
      </c>
      <c r="D11" s="5"/>
    </row>
    <row r="12" spans="1:9" x14ac:dyDescent="0.3">
      <c r="B12" s="5"/>
      <c r="C12" s="11"/>
      <c r="D12" s="5"/>
    </row>
    <row r="13" spans="1:9" x14ac:dyDescent="0.3">
      <c r="A13" s="4" t="s">
        <v>36</v>
      </c>
      <c r="B13" s="3" t="s">
        <v>6</v>
      </c>
      <c r="C13" s="8" t="s">
        <v>7</v>
      </c>
    </row>
    <row r="14" spans="1:9" x14ac:dyDescent="0.3">
      <c r="A14" s="3" t="s">
        <v>1</v>
      </c>
      <c r="B14" s="3"/>
      <c r="C14" s="8"/>
    </row>
    <row r="15" spans="1:9" x14ac:dyDescent="0.3">
      <c r="A15" s="3" t="s">
        <v>2</v>
      </c>
      <c r="B15" s="3">
        <v>1</v>
      </c>
      <c r="C15" s="8">
        <f>B15/B19</f>
        <v>0.25</v>
      </c>
    </row>
    <row r="16" spans="1:9" x14ac:dyDescent="0.3">
      <c r="A16" s="3" t="s">
        <v>3</v>
      </c>
      <c r="B16" s="3">
        <v>3</v>
      </c>
      <c r="C16" s="8">
        <f>B16/B19</f>
        <v>0.75</v>
      </c>
    </row>
    <row r="17" spans="1:4" x14ac:dyDescent="0.3">
      <c r="A17" s="3" t="s">
        <v>5</v>
      </c>
      <c r="B17" s="3"/>
      <c r="C17" s="8"/>
    </row>
    <row r="18" spans="1:4" x14ac:dyDescent="0.3">
      <c r="A18" s="3" t="s">
        <v>4</v>
      </c>
      <c r="B18" s="3"/>
      <c r="C18" s="8"/>
      <c r="D18" s="5"/>
    </row>
    <row r="19" spans="1:4" x14ac:dyDescent="0.3">
      <c r="A19" s="7" t="s">
        <v>68</v>
      </c>
      <c r="B19" s="7">
        <f>SUM(B14:B18)</f>
        <v>4</v>
      </c>
      <c r="C19" s="9">
        <v>1</v>
      </c>
    </row>
    <row r="20" spans="1:4" x14ac:dyDescent="0.3">
      <c r="A20" s="5"/>
      <c r="B20" s="5"/>
      <c r="C20" s="11"/>
    </row>
    <row r="21" spans="1:4" x14ac:dyDescent="0.3">
      <c r="A21" s="4" t="s">
        <v>37</v>
      </c>
      <c r="B21" s="3" t="s">
        <v>6</v>
      </c>
      <c r="C21" s="8" t="s">
        <v>7</v>
      </c>
    </row>
    <row r="22" spans="1:4" x14ac:dyDescent="0.3">
      <c r="A22" s="3" t="s">
        <v>1</v>
      </c>
      <c r="B22" s="3"/>
      <c r="C22" s="8"/>
    </row>
    <row r="23" spans="1:4" x14ac:dyDescent="0.3">
      <c r="A23" s="3" t="s">
        <v>2</v>
      </c>
      <c r="B23" s="3">
        <v>1</v>
      </c>
      <c r="C23" s="8">
        <f>B23/B27</f>
        <v>0.25</v>
      </c>
    </row>
    <row r="24" spans="1:4" x14ac:dyDescent="0.3">
      <c r="A24" s="3" t="s">
        <v>3</v>
      </c>
      <c r="B24" s="3">
        <v>3</v>
      </c>
      <c r="C24" s="8">
        <f>B24/B27</f>
        <v>0.75</v>
      </c>
    </row>
    <row r="25" spans="1:4" x14ac:dyDescent="0.3">
      <c r="A25" s="3" t="s">
        <v>5</v>
      </c>
      <c r="B25" s="3"/>
      <c r="C25" s="8"/>
    </row>
    <row r="26" spans="1:4" x14ac:dyDescent="0.3">
      <c r="A26" s="3" t="s">
        <v>4</v>
      </c>
      <c r="B26" s="3"/>
      <c r="C26" s="8"/>
    </row>
    <row r="27" spans="1:4" x14ac:dyDescent="0.3">
      <c r="A27" s="7" t="s">
        <v>68</v>
      </c>
      <c r="B27" s="7">
        <f>SUM(B22:B26)</f>
        <v>4</v>
      </c>
      <c r="C27" s="9">
        <v>1</v>
      </c>
    </row>
    <row r="29" spans="1:4" x14ac:dyDescent="0.3">
      <c r="A29" s="13" t="s">
        <v>8</v>
      </c>
    </row>
    <row r="30" spans="1:4" x14ac:dyDescent="0.3">
      <c r="D30" s="5"/>
    </row>
    <row r="31" spans="1:4" x14ac:dyDescent="0.3">
      <c r="A31" s="4" t="s">
        <v>38</v>
      </c>
      <c r="B31" s="3" t="s">
        <v>6</v>
      </c>
      <c r="C31" s="8" t="s">
        <v>7</v>
      </c>
      <c r="D31" s="5"/>
    </row>
    <row r="32" spans="1:4" x14ac:dyDescent="0.3">
      <c r="A32" s="3" t="s">
        <v>1</v>
      </c>
      <c r="B32" s="3">
        <v>1</v>
      </c>
      <c r="C32" s="8">
        <f>B32/B37</f>
        <v>0.25</v>
      </c>
      <c r="D32" s="5"/>
    </row>
    <row r="33" spans="1:4" x14ac:dyDescent="0.3">
      <c r="A33" s="3" t="s">
        <v>2</v>
      </c>
      <c r="B33" s="3"/>
      <c r="C33" s="8"/>
      <c r="D33" s="5"/>
    </row>
    <row r="34" spans="1:4" x14ac:dyDescent="0.3">
      <c r="A34" s="3" t="s">
        <v>3</v>
      </c>
      <c r="B34" s="3">
        <v>3</v>
      </c>
      <c r="C34" s="8">
        <f>B34/B37</f>
        <v>0.75</v>
      </c>
      <c r="D34" s="5"/>
    </row>
    <row r="35" spans="1:4" x14ac:dyDescent="0.3">
      <c r="A35" s="3" t="s">
        <v>5</v>
      </c>
      <c r="B35" s="3"/>
      <c r="C35" s="8"/>
    </row>
    <row r="36" spans="1:4" x14ac:dyDescent="0.3">
      <c r="A36" s="3" t="s">
        <v>4</v>
      </c>
      <c r="B36" s="3"/>
      <c r="C36" s="8"/>
    </row>
    <row r="37" spans="1:4" x14ac:dyDescent="0.3">
      <c r="A37" s="7" t="s">
        <v>68</v>
      </c>
      <c r="B37" s="7">
        <f>SUM(B32:B36)</f>
        <v>4</v>
      </c>
      <c r="C37" s="9">
        <v>1</v>
      </c>
    </row>
    <row r="39" spans="1:4" x14ac:dyDescent="0.3">
      <c r="A39" s="4" t="s">
        <v>39</v>
      </c>
      <c r="B39" s="3" t="s">
        <v>6</v>
      </c>
      <c r="C39" s="8" t="s">
        <v>7</v>
      </c>
    </row>
    <row r="40" spans="1:4" x14ac:dyDescent="0.3">
      <c r="A40" s="3" t="s">
        <v>1</v>
      </c>
      <c r="B40" s="3">
        <v>1</v>
      </c>
      <c r="C40" s="8">
        <f>B40/B45</f>
        <v>0.25</v>
      </c>
    </row>
    <row r="41" spans="1:4" x14ac:dyDescent="0.3">
      <c r="A41" s="3" t="s">
        <v>2</v>
      </c>
      <c r="B41" s="3"/>
      <c r="C41" s="8">
        <f>B41/B45</f>
        <v>0</v>
      </c>
    </row>
    <row r="42" spans="1:4" x14ac:dyDescent="0.3">
      <c r="A42" s="3" t="s">
        <v>3</v>
      </c>
      <c r="B42" s="3">
        <v>3</v>
      </c>
      <c r="C42" s="8">
        <f>B42/B45</f>
        <v>0.75</v>
      </c>
    </row>
    <row r="43" spans="1:4" x14ac:dyDescent="0.3">
      <c r="A43" s="3" t="s">
        <v>5</v>
      </c>
      <c r="B43" s="3"/>
      <c r="C43" s="8"/>
    </row>
    <row r="44" spans="1:4" x14ac:dyDescent="0.3">
      <c r="A44" s="3" t="s">
        <v>4</v>
      </c>
      <c r="B44" s="3"/>
      <c r="C44" s="8"/>
      <c r="D44" s="5"/>
    </row>
    <row r="45" spans="1:4" x14ac:dyDescent="0.3">
      <c r="A45" s="7" t="s">
        <v>68</v>
      </c>
      <c r="B45" s="7">
        <f>SUM(B40:B44)</f>
        <v>4</v>
      </c>
      <c r="C45" s="9">
        <v>1</v>
      </c>
    </row>
    <row r="47" spans="1:4" x14ac:dyDescent="0.3">
      <c r="A47" s="4" t="s">
        <v>40</v>
      </c>
      <c r="B47" s="3" t="s">
        <v>6</v>
      </c>
      <c r="C47" s="8" t="s">
        <v>7</v>
      </c>
    </row>
    <row r="48" spans="1:4" x14ac:dyDescent="0.3">
      <c r="A48" s="3" t="s">
        <v>1</v>
      </c>
      <c r="B48" s="3">
        <v>1</v>
      </c>
      <c r="C48" s="8">
        <f>B48/B53</f>
        <v>0.25</v>
      </c>
    </row>
    <row r="49" spans="1:4" x14ac:dyDescent="0.3">
      <c r="A49" s="3" t="s">
        <v>2</v>
      </c>
      <c r="B49" s="3"/>
      <c r="C49" s="8">
        <f>B49/B53</f>
        <v>0</v>
      </c>
    </row>
    <row r="50" spans="1:4" x14ac:dyDescent="0.3">
      <c r="A50" s="3" t="s">
        <v>3</v>
      </c>
      <c r="B50" s="3">
        <v>3</v>
      </c>
      <c r="C50" s="8">
        <f>B50/B53</f>
        <v>0.75</v>
      </c>
    </row>
    <row r="51" spans="1:4" x14ac:dyDescent="0.3">
      <c r="A51" s="3" t="s">
        <v>5</v>
      </c>
      <c r="B51" s="3"/>
      <c r="C51" s="8"/>
    </row>
    <row r="52" spans="1:4" x14ac:dyDescent="0.3">
      <c r="A52" s="3" t="s">
        <v>4</v>
      </c>
      <c r="B52" s="3"/>
      <c r="C52" s="8"/>
      <c r="D52" s="5"/>
    </row>
    <row r="53" spans="1:4" x14ac:dyDescent="0.3">
      <c r="A53" s="7" t="s">
        <v>68</v>
      </c>
      <c r="B53" s="7">
        <f>SUM(B48:B52)</f>
        <v>4</v>
      </c>
      <c r="C53" s="9">
        <v>1</v>
      </c>
    </row>
    <row r="55" spans="1:4" x14ac:dyDescent="0.3">
      <c r="A55" s="4" t="s">
        <v>41</v>
      </c>
      <c r="B55" s="3" t="s">
        <v>6</v>
      </c>
      <c r="C55" s="8" t="s">
        <v>7</v>
      </c>
    </row>
    <row r="56" spans="1:4" x14ac:dyDescent="0.3">
      <c r="A56" s="3" t="s">
        <v>1</v>
      </c>
      <c r="B56" s="3"/>
      <c r="C56" s="8"/>
    </row>
    <row r="57" spans="1:4" x14ac:dyDescent="0.3">
      <c r="A57" s="3" t="s">
        <v>2</v>
      </c>
      <c r="B57" s="3">
        <v>1</v>
      </c>
      <c r="C57" s="8">
        <f>B57/B61</f>
        <v>0.25</v>
      </c>
    </row>
    <row r="58" spans="1:4" x14ac:dyDescent="0.3">
      <c r="A58" s="3" t="s">
        <v>3</v>
      </c>
      <c r="B58" s="3">
        <v>3</v>
      </c>
      <c r="C58" s="8">
        <f>B58/B61</f>
        <v>0.75</v>
      </c>
    </row>
    <row r="59" spans="1:4" x14ac:dyDescent="0.3">
      <c r="A59" s="3" t="s">
        <v>5</v>
      </c>
      <c r="B59" s="3"/>
      <c r="C59" s="8"/>
    </row>
    <row r="60" spans="1:4" x14ac:dyDescent="0.3">
      <c r="A60" s="3" t="s">
        <v>4</v>
      </c>
      <c r="B60" s="3"/>
      <c r="C60" s="8"/>
      <c r="D60" s="5"/>
    </row>
    <row r="61" spans="1:4" x14ac:dyDescent="0.3">
      <c r="A61" s="7" t="s">
        <v>68</v>
      </c>
      <c r="B61" s="7">
        <f>SUM(B56:B60)</f>
        <v>4</v>
      </c>
      <c r="C61" s="9">
        <v>1</v>
      </c>
    </row>
    <row r="63" spans="1:4" x14ac:dyDescent="0.3">
      <c r="A63" s="4" t="s">
        <v>42</v>
      </c>
      <c r="B63" s="3" t="s">
        <v>6</v>
      </c>
      <c r="C63" s="8" t="s">
        <v>7</v>
      </c>
    </row>
    <row r="64" spans="1:4" x14ac:dyDescent="0.3">
      <c r="A64" s="3" t="s">
        <v>1</v>
      </c>
      <c r="B64" s="3">
        <v>1</v>
      </c>
      <c r="C64" s="8">
        <f>B64/B69</f>
        <v>0.25</v>
      </c>
    </row>
    <row r="65" spans="1:4" x14ac:dyDescent="0.3">
      <c r="A65" s="3" t="s">
        <v>2</v>
      </c>
      <c r="B65" s="3">
        <v>1</v>
      </c>
      <c r="C65" s="8">
        <f>B65/B69</f>
        <v>0.25</v>
      </c>
    </row>
    <row r="66" spans="1:4" x14ac:dyDescent="0.3">
      <c r="A66" s="3" t="s">
        <v>3</v>
      </c>
      <c r="B66" s="3">
        <v>2</v>
      </c>
      <c r="C66" s="8">
        <f>B66/B69</f>
        <v>0.5</v>
      </c>
    </row>
    <row r="67" spans="1:4" x14ac:dyDescent="0.3">
      <c r="A67" s="3" t="s">
        <v>5</v>
      </c>
      <c r="B67" s="3"/>
      <c r="C67" s="8"/>
    </row>
    <row r="68" spans="1:4" x14ac:dyDescent="0.3">
      <c r="A68" s="3" t="s">
        <v>4</v>
      </c>
      <c r="B68" s="3"/>
      <c r="C68" s="8"/>
      <c r="D68" s="5"/>
    </row>
    <row r="69" spans="1:4" x14ac:dyDescent="0.3">
      <c r="A69" s="7" t="s">
        <v>68</v>
      </c>
      <c r="B69" s="7">
        <f>SUM(B64:B68)</f>
        <v>4</v>
      </c>
      <c r="C69" s="9">
        <v>1</v>
      </c>
    </row>
    <row r="71" spans="1:4" x14ac:dyDescent="0.3">
      <c r="A71" s="4" t="s">
        <v>43</v>
      </c>
      <c r="B71" s="3" t="s">
        <v>6</v>
      </c>
      <c r="C71" s="8" t="s">
        <v>7</v>
      </c>
    </row>
    <row r="72" spans="1:4" x14ac:dyDescent="0.3">
      <c r="A72" s="3" t="s">
        <v>1</v>
      </c>
      <c r="B72" s="3">
        <v>1</v>
      </c>
      <c r="C72" s="8">
        <f>B72/B77</f>
        <v>0.25</v>
      </c>
    </row>
    <row r="73" spans="1:4" x14ac:dyDescent="0.3">
      <c r="A73" s="3" t="s">
        <v>2</v>
      </c>
      <c r="B73" s="3">
        <v>1</v>
      </c>
      <c r="C73" s="8">
        <f>B73/B77</f>
        <v>0.25</v>
      </c>
    </row>
    <row r="74" spans="1:4" x14ac:dyDescent="0.3">
      <c r="A74" s="3" t="s">
        <v>3</v>
      </c>
      <c r="B74" s="3">
        <v>2</v>
      </c>
      <c r="C74" s="8">
        <f>B74/B77</f>
        <v>0.5</v>
      </c>
    </row>
    <row r="75" spans="1:4" x14ac:dyDescent="0.3">
      <c r="A75" s="3" t="s">
        <v>5</v>
      </c>
      <c r="B75" s="3"/>
      <c r="C75" s="8"/>
    </row>
    <row r="76" spans="1:4" x14ac:dyDescent="0.3">
      <c r="A76" s="3" t="s">
        <v>4</v>
      </c>
      <c r="B76" s="3"/>
      <c r="C76" s="8"/>
      <c r="D76" s="5"/>
    </row>
    <row r="77" spans="1:4" x14ac:dyDescent="0.3">
      <c r="A77" s="7" t="s">
        <v>68</v>
      </c>
      <c r="B77" s="7">
        <f>SUM(B72:B76)</f>
        <v>4</v>
      </c>
      <c r="C77" s="9">
        <v>1</v>
      </c>
    </row>
    <row r="79" spans="1:4" x14ac:dyDescent="0.3">
      <c r="A79" s="4" t="s">
        <v>34</v>
      </c>
      <c r="B79" s="3" t="s">
        <v>6</v>
      </c>
      <c r="C79" s="8" t="s">
        <v>7</v>
      </c>
    </row>
    <row r="80" spans="1:4" x14ac:dyDescent="0.3">
      <c r="A80" s="3" t="s">
        <v>1</v>
      </c>
      <c r="B80" s="3">
        <v>1</v>
      </c>
      <c r="C80" s="8">
        <f>B80/B85</f>
        <v>0.25</v>
      </c>
    </row>
    <row r="81" spans="1:3" x14ac:dyDescent="0.3">
      <c r="A81" s="3" t="s">
        <v>2</v>
      </c>
      <c r="B81" s="3">
        <v>1</v>
      </c>
      <c r="C81" s="8">
        <f>B81/B85</f>
        <v>0.25</v>
      </c>
    </row>
    <row r="82" spans="1:3" x14ac:dyDescent="0.3">
      <c r="A82" s="3" t="s">
        <v>3</v>
      </c>
      <c r="B82" s="3">
        <v>2</v>
      </c>
      <c r="C82" s="8">
        <f>B82/B85</f>
        <v>0.5</v>
      </c>
    </row>
    <row r="83" spans="1:3" x14ac:dyDescent="0.3">
      <c r="A83" s="3" t="s">
        <v>5</v>
      </c>
      <c r="B83" s="3"/>
      <c r="C83" s="8"/>
    </row>
    <row r="84" spans="1:3" x14ac:dyDescent="0.3">
      <c r="A84" s="3" t="s">
        <v>4</v>
      </c>
      <c r="B84" s="3"/>
      <c r="C84" s="8"/>
    </row>
    <row r="85" spans="1:3" x14ac:dyDescent="0.3">
      <c r="A85" s="7" t="s">
        <v>68</v>
      </c>
      <c r="B85" s="7">
        <f>SUM(B80:B84)</f>
        <v>4</v>
      </c>
      <c r="C85" s="9">
        <v>1</v>
      </c>
    </row>
    <row r="87" spans="1:3" x14ac:dyDescent="0.3">
      <c r="A87" s="4" t="s">
        <v>44</v>
      </c>
      <c r="B87" s="3" t="s">
        <v>6</v>
      </c>
      <c r="C87" s="8" t="s">
        <v>7</v>
      </c>
    </row>
    <row r="88" spans="1:3" x14ac:dyDescent="0.3">
      <c r="A88" s="3" t="s">
        <v>1</v>
      </c>
      <c r="B88" s="3"/>
      <c r="C88" s="8"/>
    </row>
    <row r="89" spans="1:3" x14ac:dyDescent="0.3">
      <c r="A89" s="3" t="s">
        <v>2</v>
      </c>
      <c r="B89" s="3">
        <v>1</v>
      </c>
      <c r="C89" s="8">
        <f>B89/B93</f>
        <v>0.25</v>
      </c>
    </row>
    <row r="90" spans="1:3" x14ac:dyDescent="0.3">
      <c r="A90" s="3" t="s">
        <v>3</v>
      </c>
      <c r="B90" s="3">
        <v>3</v>
      </c>
      <c r="C90" s="8">
        <f>B90/B93</f>
        <v>0.75</v>
      </c>
    </row>
    <row r="91" spans="1:3" x14ac:dyDescent="0.3">
      <c r="A91" s="3" t="s">
        <v>5</v>
      </c>
      <c r="B91" s="3"/>
      <c r="C91" s="8"/>
    </row>
    <row r="92" spans="1:3" x14ac:dyDescent="0.3">
      <c r="A92" s="3" t="s">
        <v>4</v>
      </c>
      <c r="B92" s="3"/>
      <c r="C92" s="8"/>
    </row>
    <row r="93" spans="1:3" x14ac:dyDescent="0.3">
      <c r="A93" s="7" t="s">
        <v>68</v>
      </c>
      <c r="B93" s="7">
        <f>SUM(B88:B92)</f>
        <v>4</v>
      </c>
      <c r="C93" s="9">
        <v>1</v>
      </c>
    </row>
    <row r="95" spans="1:3" x14ac:dyDescent="0.3">
      <c r="A95" s="4" t="s">
        <v>45</v>
      </c>
      <c r="B95" s="3" t="s">
        <v>6</v>
      </c>
      <c r="C95" s="8" t="s">
        <v>7</v>
      </c>
    </row>
    <row r="96" spans="1:3" x14ac:dyDescent="0.3">
      <c r="A96" s="3" t="s">
        <v>1</v>
      </c>
      <c r="B96" s="3"/>
      <c r="C96" s="8"/>
    </row>
    <row r="97" spans="1:3" x14ac:dyDescent="0.3">
      <c r="A97" s="3" t="s">
        <v>2</v>
      </c>
      <c r="B97" s="3">
        <v>2</v>
      </c>
      <c r="C97" s="8">
        <f>B97/B101</f>
        <v>0.5</v>
      </c>
    </row>
    <row r="98" spans="1:3" x14ac:dyDescent="0.3">
      <c r="A98" s="3" t="s">
        <v>3</v>
      </c>
      <c r="B98" s="3">
        <v>2</v>
      </c>
      <c r="C98" s="8">
        <f>B98/B101</f>
        <v>0.5</v>
      </c>
    </row>
    <row r="99" spans="1:3" x14ac:dyDescent="0.3">
      <c r="A99" s="3" t="s">
        <v>5</v>
      </c>
      <c r="B99" s="3"/>
      <c r="C99" s="8"/>
    </row>
    <row r="100" spans="1:3" x14ac:dyDescent="0.3">
      <c r="A100" s="3" t="s">
        <v>4</v>
      </c>
      <c r="B100" s="3"/>
      <c r="C100" s="8"/>
    </row>
    <row r="101" spans="1:3" x14ac:dyDescent="0.3">
      <c r="A101" s="7" t="s">
        <v>68</v>
      </c>
      <c r="B101" s="7">
        <f>SUM(B96:B100)</f>
        <v>4</v>
      </c>
      <c r="C101" s="9">
        <v>1</v>
      </c>
    </row>
    <row r="103" spans="1:3" x14ac:dyDescent="0.3">
      <c r="A103" s="4" t="s">
        <v>46</v>
      </c>
      <c r="B103" s="3" t="s">
        <v>6</v>
      </c>
      <c r="C103" s="8" t="s">
        <v>7</v>
      </c>
    </row>
    <row r="104" spans="1:3" x14ac:dyDescent="0.3">
      <c r="A104" s="3" t="s">
        <v>1</v>
      </c>
      <c r="B104" s="3">
        <v>1</v>
      </c>
      <c r="C104" s="8">
        <f>B104/B109</f>
        <v>0.25</v>
      </c>
    </row>
    <row r="105" spans="1:3" x14ac:dyDescent="0.3">
      <c r="A105" s="3" t="s">
        <v>2</v>
      </c>
      <c r="B105" s="3">
        <v>1</v>
      </c>
      <c r="C105" s="8">
        <f>B105/B109</f>
        <v>0.25</v>
      </c>
    </row>
    <row r="106" spans="1:3" x14ac:dyDescent="0.3">
      <c r="A106" s="3" t="s">
        <v>3</v>
      </c>
      <c r="B106" s="3">
        <v>2</v>
      </c>
      <c r="C106" s="8">
        <f>B106/B109</f>
        <v>0.5</v>
      </c>
    </row>
    <row r="107" spans="1:3" x14ac:dyDescent="0.3">
      <c r="A107" s="3" t="s">
        <v>5</v>
      </c>
      <c r="B107" s="3"/>
      <c r="C107" s="8"/>
    </row>
    <row r="108" spans="1:3" x14ac:dyDescent="0.3">
      <c r="A108" s="3" t="s">
        <v>4</v>
      </c>
      <c r="B108" s="3"/>
      <c r="C108" s="8"/>
    </row>
    <row r="109" spans="1:3" x14ac:dyDescent="0.3">
      <c r="A109" s="7" t="s">
        <v>68</v>
      </c>
      <c r="B109" s="7">
        <f>SUM(B104:B108)</f>
        <v>4</v>
      </c>
      <c r="C109" s="9">
        <v>1</v>
      </c>
    </row>
    <row r="111" spans="1:3" x14ac:dyDescent="0.3">
      <c r="A111" s="4" t="s">
        <v>47</v>
      </c>
      <c r="B111" s="3" t="s">
        <v>6</v>
      </c>
      <c r="C111" s="8" t="s">
        <v>7</v>
      </c>
    </row>
    <row r="112" spans="1:3" x14ac:dyDescent="0.3">
      <c r="A112" s="3" t="s">
        <v>1</v>
      </c>
      <c r="B112" s="3">
        <v>1</v>
      </c>
      <c r="C112" s="8">
        <f>B112/B117</f>
        <v>0.25</v>
      </c>
    </row>
    <row r="113" spans="1:3" x14ac:dyDescent="0.3">
      <c r="A113" s="3" t="s">
        <v>2</v>
      </c>
      <c r="B113" s="3">
        <v>2</v>
      </c>
      <c r="C113" s="8">
        <f>B113/B117</f>
        <v>0.5</v>
      </c>
    </row>
    <row r="114" spans="1:3" x14ac:dyDescent="0.3">
      <c r="A114" s="3" t="s">
        <v>3</v>
      </c>
      <c r="B114" s="3">
        <v>1</v>
      </c>
      <c r="C114" s="8">
        <f>B114/B117</f>
        <v>0.25</v>
      </c>
    </row>
    <row r="115" spans="1:3" x14ac:dyDescent="0.3">
      <c r="A115" s="3" t="s">
        <v>5</v>
      </c>
      <c r="B115" s="3"/>
      <c r="C115" s="8"/>
    </row>
    <row r="116" spans="1:3" x14ac:dyDescent="0.3">
      <c r="A116" s="3" t="s">
        <v>4</v>
      </c>
      <c r="B116" s="3"/>
      <c r="C116" s="8"/>
    </row>
    <row r="117" spans="1:3" x14ac:dyDescent="0.3">
      <c r="A117" s="7" t="s">
        <v>68</v>
      </c>
      <c r="B117" s="7">
        <f>SUM(B112:B116)</f>
        <v>4</v>
      </c>
      <c r="C117" s="9">
        <v>1</v>
      </c>
    </row>
    <row r="119" spans="1:3" x14ac:dyDescent="0.3">
      <c r="A119" s="4" t="s">
        <v>48</v>
      </c>
      <c r="B119" s="3" t="s">
        <v>6</v>
      </c>
      <c r="C119" s="8" t="s">
        <v>7</v>
      </c>
    </row>
    <row r="120" spans="1:3" x14ac:dyDescent="0.3">
      <c r="A120" s="3" t="s">
        <v>1</v>
      </c>
      <c r="B120" s="3">
        <v>1</v>
      </c>
      <c r="C120" s="8">
        <f>B120/B125</f>
        <v>0.25</v>
      </c>
    </row>
    <row r="121" spans="1:3" x14ac:dyDescent="0.3">
      <c r="A121" s="3" t="s">
        <v>2</v>
      </c>
      <c r="B121" s="3">
        <v>2</v>
      </c>
      <c r="C121" s="8">
        <f>B121/B125</f>
        <v>0.5</v>
      </c>
    </row>
    <row r="122" spans="1:3" x14ac:dyDescent="0.3">
      <c r="A122" s="3" t="s">
        <v>3</v>
      </c>
      <c r="B122" s="3">
        <v>1</v>
      </c>
      <c r="C122" s="8">
        <f>B122/B125</f>
        <v>0.25</v>
      </c>
    </row>
    <row r="123" spans="1:3" x14ac:dyDescent="0.3">
      <c r="A123" s="3" t="s">
        <v>5</v>
      </c>
      <c r="B123" s="3"/>
      <c r="C123" s="8"/>
    </row>
    <row r="124" spans="1:3" x14ac:dyDescent="0.3">
      <c r="A124" s="3" t="s">
        <v>4</v>
      </c>
      <c r="B124" s="3"/>
      <c r="C124" s="8"/>
    </row>
    <row r="125" spans="1:3" x14ac:dyDescent="0.3">
      <c r="A125" s="7" t="s">
        <v>68</v>
      </c>
      <c r="B125" s="7">
        <f>SUM(B120:B124)</f>
        <v>4</v>
      </c>
      <c r="C125" s="9">
        <v>1</v>
      </c>
    </row>
    <row r="127" spans="1:3" x14ac:dyDescent="0.3">
      <c r="A127" s="13" t="s">
        <v>50</v>
      </c>
    </row>
    <row r="129" spans="1:3" x14ac:dyDescent="0.3">
      <c r="A129" s="4" t="s">
        <v>49</v>
      </c>
      <c r="B129" s="3" t="s">
        <v>6</v>
      </c>
      <c r="C129" s="8" t="s">
        <v>7</v>
      </c>
    </row>
    <row r="130" spans="1:3" x14ac:dyDescent="0.3">
      <c r="A130" s="3" t="s">
        <v>55</v>
      </c>
      <c r="B130" s="3">
        <v>1</v>
      </c>
      <c r="C130" s="8">
        <f>B130/B135</f>
        <v>0.25</v>
      </c>
    </row>
    <row r="131" spans="1:3" x14ac:dyDescent="0.3">
      <c r="A131" s="3" t="s">
        <v>31</v>
      </c>
      <c r="B131" s="3">
        <v>3</v>
      </c>
      <c r="C131" s="8">
        <f>B131/B135</f>
        <v>0.75</v>
      </c>
    </row>
    <row r="132" spans="1:3" x14ac:dyDescent="0.3">
      <c r="A132" s="3" t="s">
        <v>3</v>
      </c>
      <c r="B132" s="3">
        <v>0</v>
      </c>
      <c r="C132" s="8">
        <f>B132/B135</f>
        <v>0</v>
      </c>
    </row>
    <row r="133" spans="1:3" x14ac:dyDescent="0.3">
      <c r="A133" s="3" t="s">
        <v>56</v>
      </c>
      <c r="B133" s="3"/>
      <c r="C133" s="8"/>
    </row>
    <row r="134" spans="1:3" x14ac:dyDescent="0.3">
      <c r="A134" s="3" t="s">
        <v>57</v>
      </c>
      <c r="B134" s="3"/>
      <c r="C134" s="8"/>
    </row>
    <row r="135" spans="1:3" x14ac:dyDescent="0.3">
      <c r="A135" s="7" t="s">
        <v>68</v>
      </c>
      <c r="B135" s="7">
        <f>SUM(B130:B134)</f>
        <v>4</v>
      </c>
      <c r="C135" s="9">
        <v>1</v>
      </c>
    </row>
    <row r="136" spans="1:3" x14ac:dyDescent="0.3">
      <c r="A136" s="13"/>
    </row>
    <row r="137" spans="1:3" x14ac:dyDescent="0.3">
      <c r="A137" s="4" t="s">
        <v>53</v>
      </c>
      <c r="B137" s="6" t="s">
        <v>6</v>
      </c>
      <c r="C137" s="12" t="s">
        <v>7</v>
      </c>
    </row>
    <row r="138" spans="1:3" x14ac:dyDescent="0.3">
      <c r="A138" s="3" t="s">
        <v>9</v>
      </c>
      <c r="B138" s="3">
        <v>1</v>
      </c>
      <c r="C138" s="8">
        <f>B138/B145</f>
        <v>9.0909090909090912E-2</v>
      </c>
    </row>
    <row r="139" spans="1:3" x14ac:dyDescent="0.3">
      <c r="A139" s="3" t="s">
        <v>10</v>
      </c>
      <c r="B139" s="3">
        <v>2</v>
      </c>
      <c r="C139" s="8">
        <f>B139/B145</f>
        <v>0.18181818181818182</v>
      </c>
    </row>
    <row r="140" spans="1:3" x14ac:dyDescent="0.3">
      <c r="A140" s="3" t="s">
        <v>11</v>
      </c>
      <c r="B140" s="3">
        <v>3</v>
      </c>
      <c r="C140" s="8">
        <f>B140/B145</f>
        <v>0.27272727272727271</v>
      </c>
    </row>
    <row r="141" spans="1:3" x14ac:dyDescent="0.3">
      <c r="A141" s="3" t="s">
        <v>12</v>
      </c>
      <c r="B141" s="3">
        <v>3</v>
      </c>
      <c r="C141" s="8">
        <f>B141/B145</f>
        <v>0.27272727272727271</v>
      </c>
    </row>
    <row r="142" spans="1:3" x14ac:dyDescent="0.3">
      <c r="A142" s="3" t="s">
        <v>13</v>
      </c>
      <c r="B142" s="3">
        <v>1</v>
      </c>
      <c r="C142" s="8">
        <f>B142/B145</f>
        <v>9.0909090909090912E-2</v>
      </c>
    </row>
    <row r="143" spans="1:3" x14ac:dyDescent="0.3">
      <c r="A143" s="3" t="s">
        <v>14</v>
      </c>
      <c r="B143" s="3">
        <v>0</v>
      </c>
      <c r="C143" s="8">
        <f>B143/B145</f>
        <v>0</v>
      </c>
    </row>
    <row r="144" spans="1:3" x14ac:dyDescent="0.3">
      <c r="A144" s="3" t="s">
        <v>15</v>
      </c>
      <c r="B144" s="3">
        <v>1</v>
      </c>
      <c r="C144" s="8">
        <f>B144/B145</f>
        <v>9.0909090909090912E-2</v>
      </c>
    </row>
    <row r="145" spans="1:3" x14ac:dyDescent="0.3">
      <c r="A145" s="7" t="s">
        <v>68</v>
      </c>
      <c r="B145" s="7">
        <f>SUM(B138:B144)</f>
        <v>11</v>
      </c>
      <c r="C145" s="9">
        <f>SUM(C138:C144)</f>
        <v>1</v>
      </c>
    </row>
    <row r="147" spans="1:3" x14ac:dyDescent="0.3">
      <c r="A147" s="4" t="s">
        <v>54</v>
      </c>
      <c r="B147" s="6" t="s">
        <v>6</v>
      </c>
      <c r="C147" s="12" t="s">
        <v>7</v>
      </c>
    </row>
    <row r="148" spans="1:3" x14ac:dyDescent="0.3">
      <c r="A148" s="3" t="s">
        <v>16</v>
      </c>
      <c r="B148" s="3"/>
      <c r="C148" s="8">
        <f>B148/B162</f>
        <v>0</v>
      </c>
    </row>
    <row r="149" spans="1:3" x14ac:dyDescent="0.3">
      <c r="A149" s="3" t="s">
        <v>17</v>
      </c>
      <c r="B149" s="3">
        <v>3</v>
      </c>
      <c r="C149" s="8">
        <f>B149/B162</f>
        <v>0.17647058823529413</v>
      </c>
    </row>
    <row r="150" spans="1:3" x14ac:dyDescent="0.3">
      <c r="A150" s="3" t="s">
        <v>18</v>
      </c>
      <c r="B150" s="3">
        <v>3</v>
      </c>
      <c r="C150" s="8">
        <f>B150/B162</f>
        <v>0.17647058823529413</v>
      </c>
    </row>
    <row r="151" spans="1:3" x14ac:dyDescent="0.3">
      <c r="A151" s="3" t="s">
        <v>19</v>
      </c>
      <c r="B151" s="3">
        <v>2</v>
      </c>
      <c r="C151" s="8">
        <f>B151/B162</f>
        <v>0.11764705882352941</v>
      </c>
    </row>
    <row r="152" spans="1:3" x14ac:dyDescent="0.3">
      <c r="A152" s="3" t="s">
        <v>20</v>
      </c>
      <c r="B152" s="3"/>
      <c r="C152" s="8">
        <f>B152/B162</f>
        <v>0</v>
      </c>
    </row>
    <row r="153" spans="1:3" x14ac:dyDescent="0.3">
      <c r="A153" s="3" t="s">
        <v>21</v>
      </c>
      <c r="B153" s="3">
        <v>3</v>
      </c>
      <c r="C153" s="8">
        <f>B153/B162</f>
        <v>0.17647058823529413</v>
      </c>
    </row>
    <row r="154" spans="1:3" x14ac:dyDescent="0.3">
      <c r="A154" s="3" t="s">
        <v>22</v>
      </c>
      <c r="B154" s="3">
        <v>1</v>
      </c>
      <c r="C154" s="8">
        <f>B154/B162</f>
        <v>5.8823529411764705E-2</v>
      </c>
    </row>
    <row r="155" spans="1:3" x14ac:dyDescent="0.3">
      <c r="A155" s="3" t="s">
        <v>23</v>
      </c>
      <c r="B155" s="3"/>
      <c r="C155" s="8">
        <f>B155/B162</f>
        <v>0</v>
      </c>
    </row>
    <row r="156" spans="1:3" x14ac:dyDescent="0.3">
      <c r="A156" s="3" t="s">
        <v>24</v>
      </c>
      <c r="B156" s="3"/>
      <c r="C156" s="8">
        <f>B156/B162</f>
        <v>0</v>
      </c>
    </row>
    <row r="157" spans="1:3" x14ac:dyDescent="0.3">
      <c r="A157" s="3" t="s">
        <v>25</v>
      </c>
      <c r="B157" s="3"/>
      <c r="C157" s="8">
        <f>B157/B162</f>
        <v>0</v>
      </c>
    </row>
    <row r="158" spans="1:3" x14ac:dyDescent="0.3">
      <c r="A158" s="3" t="s">
        <v>26</v>
      </c>
      <c r="B158" s="3">
        <v>2</v>
      </c>
      <c r="C158" s="8">
        <f>B158/B162</f>
        <v>0.11764705882352941</v>
      </c>
    </row>
    <row r="159" spans="1:3" x14ac:dyDescent="0.3">
      <c r="A159" s="3" t="s">
        <v>27</v>
      </c>
      <c r="B159" s="3">
        <v>2</v>
      </c>
      <c r="C159" s="8">
        <f>B159/B162</f>
        <v>0.11764705882352941</v>
      </c>
    </row>
    <row r="160" spans="1:3" x14ac:dyDescent="0.3">
      <c r="A160" s="3" t="s">
        <v>28</v>
      </c>
      <c r="B160" s="3">
        <v>1</v>
      </c>
      <c r="C160" s="8">
        <f>B160/B162</f>
        <v>5.8823529411764705E-2</v>
      </c>
    </row>
    <row r="161" spans="1:3" x14ac:dyDescent="0.3">
      <c r="A161" s="3" t="s">
        <v>15</v>
      </c>
      <c r="B161" s="3"/>
      <c r="C161" s="8">
        <f>B161/B162</f>
        <v>0</v>
      </c>
    </row>
    <row r="162" spans="1:3" x14ac:dyDescent="0.3">
      <c r="A162" s="7" t="s">
        <v>68</v>
      </c>
      <c r="B162" s="7">
        <f>SUM(B148:B161)</f>
        <v>17</v>
      </c>
      <c r="C162" s="9">
        <f>SUM(C148:C161)</f>
        <v>1</v>
      </c>
    </row>
    <row r="164" spans="1:3" x14ac:dyDescent="0.3">
      <c r="A164" s="4" t="s">
        <v>51</v>
      </c>
      <c r="B164" s="6" t="s">
        <v>6</v>
      </c>
      <c r="C164" s="12" t="s">
        <v>7</v>
      </c>
    </row>
    <row r="165" spans="1:3" x14ac:dyDescent="0.3">
      <c r="A165" s="3" t="s">
        <v>29</v>
      </c>
      <c r="B165" s="3">
        <v>4</v>
      </c>
      <c r="C165" s="8">
        <f>B165/B167</f>
        <v>1</v>
      </c>
    </row>
    <row r="166" spans="1:3" x14ac:dyDescent="0.3">
      <c r="A166" s="3" t="s">
        <v>30</v>
      </c>
      <c r="B166" s="3">
        <v>0</v>
      </c>
      <c r="C166" s="8">
        <f>B166/B167</f>
        <v>0</v>
      </c>
    </row>
    <row r="167" spans="1:3" x14ac:dyDescent="0.3">
      <c r="A167" s="7" t="s">
        <v>68</v>
      </c>
      <c r="B167" s="7">
        <f>SUM(B165:B166)</f>
        <v>4</v>
      </c>
      <c r="C167" s="9">
        <f>SUM(C165:C166)</f>
        <v>1</v>
      </c>
    </row>
    <row r="169" spans="1:3" x14ac:dyDescent="0.3">
      <c r="A169" s="4" t="s">
        <v>52</v>
      </c>
      <c r="B169" s="6" t="s">
        <v>6</v>
      </c>
      <c r="C169" s="12" t="s">
        <v>7</v>
      </c>
    </row>
    <row r="170" spans="1:3" x14ac:dyDescent="0.3">
      <c r="A170" s="3" t="s">
        <v>31</v>
      </c>
      <c r="B170" s="3">
        <v>4</v>
      </c>
      <c r="C170" s="8">
        <f>B170/B172</f>
        <v>1</v>
      </c>
    </row>
    <row r="171" spans="1:3" x14ac:dyDescent="0.3">
      <c r="A171" s="3" t="s">
        <v>32</v>
      </c>
      <c r="B171" s="3">
        <v>0</v>
      </c>
      <c r="C171" s="8">
        <f>B171/B172</f>
        <v>0</v>
      </c>
    </row>
    <row r="172" spans="1:3" x14ac:dyDescent="0.3">
      <c r="A172" s="7" t="s">
        <v>68</v>
      </c>
      <c r="B172" s="7">
        <f>SUM(B170:B171)</f>
        <v>4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66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33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0</v>
      </c>
    </row>
    <row r="5" spans="1:9" x14ac:dyDescent="0.3">
      <c r="A5" s="4" t="s">
        <v>35</v>
      </c>
      <c r="B5" s="3" t="s">
        <v>6</v>
      </c>
      <c r="C5" s="8" t="s">
        <v>7</v>
      </c>
    </row>
    <row r="6" spans="1:9" x14ac:dyDescent="0.3">
      <c r="A6" s="3" t="s">
        <v>1</v>
      </c>
      <c r="B6" s="3">
        <v>8</v>
      </c>
      <c r="C6" s="8">
        <f>B6/B11</f>
        <v>0.27586206896551724</v>
      </c>
    </row>
    <row r="7" spans="1:9" x14ac:dyDescent="0.3">
      <c r="A7" s="3" t="s">
        <v>2</v>
      </c>
      <c r="B7" s="3">
        <v>21</v>
      </c>
      <c r="C7" s="8">
        <f>B7/B11</f>
        <v>0.72413793103448276</v>
      </c>
    </row>
    <row r="8" spans="1:9" x14ac:dyDescent="0.3">
      <c r="A8" s="3" t="s">
        <v>3</v>
      </c>
      <c r="B8" s="3"/>
      <c r="C8" s="8"/>
    </row>
    <row r="9" spans="1:9" x14ac:dyDescent="0.3">
      <c r="A9" s="3" t="s">
        <v>5</v>
      </c>
      <c r="B9" s="3"/>
      <c r="C9" s="8"/>
    </row>
    <row r="10" spans="1:9" x14ac:dyDescent="0.3">
      <c r="A10" s="3" t="s">
        <v>4</v>
      </c>
      <c r="B10" s="3"/>
      <c r="C10" s="8"/>
    </row>
    <row r="11" spans="1:9" x14ac:dyDescent="0.3">
      <c r="A11" s="7" t="s">
        <v>68</v>
      </c>
      <c r="B11" s="7">
        <f>SUM(B6:B10)</f>
        <v>29</v>
      </c>
      <c r="C11" s="9">
        <f>SUM(C6:C10)</f>
        <v>1</v>
      </c>
      <c r="D11" s="5"/>
    </row>
    <row r="12" spans="1:9" x14ac:dyDescent="0.3">
      <c r="B12" s="5"/>
      <c r="C12" s="11"/>
      <c r="D12" s="5"/>
    </row>
    <row r="13" spans="1:9" x14ac:dyDescent="0.3">
      <c r="A13" s="4" t="s">
        <v>36</v>
      </c>
      <c r="B13" s="3" t="s">
        <v>6</v>
      </c>
      <c r="C13" s="8" t="s">
        <v>7</v>
      </c>
    </row>
    <row r="14" spans="1:9" x14ac:dyDescent="0.3">
      <c r="A14" s="3" t="s">
        <v>1</v>
      </c>
      <c r="B14" s="3">
        <v>8</v>
      </c>
      <c r="C14" s="8">
        <f>B14/B19</f>
        <v>0.27586206896551724</v>
      </c>
    </row>
    <row r="15" spans="1:9" x14ac:dyDescent="0.3">
      <c r="A15" s="3" t="s">
        <v>2</v>
      </c>
      <c r="B15" s="3">
        <v>19</v>
      </c>
      <c r="C15" s="8">
        <f>B15/B19</f>
        <v>0.65517241379310343</v>
      </c>
    </row>
    <row r="16" spans="1:9" x14ac:dyDescent="0.3">
      <c r="A16" s="3" t="s">
        <v>3</v>
      </c>
      <c r="B16" s="3">
        <v>2</v>
      </c>
      <c r="C16" s="8">
        <f>B16/B19</f>
        <v>6.8965517241379309E-2</v>
      </c>
    </row>
    <row r="17" spans="1:4" x14ac:dyDescent="0.3">
      <c r="A17" s="3" t="s">
        <v>5</v>
      </c>
      <c r="B17" s="3"/>
      <c r="C17" s="8"/>
    </row>
    <row r="18" spans="1:4" x14ac:dyDescent="0.3">
      <c r="A18" s="3" t="s">
        <v>4</v>
      </c>
      <c r="B18" s="3"/>
      <c r="C18" s="8"/>
      <c r="D18" s="5"/>
    </row>
    <row r="19" spans="1:4" x14ac:dyDescent="0.3">
      <c r="A19" s="7" t="s">
        <v>68</v>
      </c>
      <c r="B19" s="7">
        <f>SUM(B14:B18)</f>
        <v>29</v>
      </c>
      <c r="C19" s="9">
        <v>1</v>
      </c>
    </row>
    <row r="20" spans="1:4" x14ac:dyDescent="0.3">
      <c r="A20" s="5"/>
      <c r="B20" s="5"/>
      <c r="C20" s="11"/>
    </row>
    <row r="21" spans="1:4" x14ac:dyDescent="0.3">
      <c r="A21" s="4" t="s">
        <v>37</v>
      </c>
      <c r="B21" s="3" t="s">
        <v>6</v>
      </c>
      <c r="C21" s="8" t="s">
        <v>7</v>
      </c>
    </row>
    <row r="22" spans="1:4" x14ac:dyDescent="0.3">
      <c r="A22" s="3" t="s">
        <v>1</v>
      </c>
      <c r="B22" s="3"/>
      <c r="C22" s="8"/>
    </row>
    <row r="23" spans="1:4" x14ac:dyDescent="0.3">
      <c r="A23" s="3" t="s">
        <v>2</v>
      </c>
      <c r="B23" s="3">
        <v>5</v>
      </c>
      <c r="C23" s="8">
        <f>B23/B27</f>
        <v>0.17241379310344829</v>
      </c>
    </row>
    <row r="24" spans="1:4" x14ac:dyDescent="0.3">
      <c r="A24" s="3" t="s">
        <v>3</v>
      </c>
      <c r="B24" s="3">
        <v>24</v>
      </c>
      <c r="C24" s="8">
        <f>B24/B27</f>
        <v>0.82758620689655171</v>
      </c>
    </row>
    <row r="25" spans="1:4" x14ac:dyDescent="0.3">
      <c r="A25" s="3" t="s">
        <v>5</v>
      </c>
      <c r="B25" s="3"/>
      <c r="C25" s="8"/>
    </row>
    <row r="26" spans="1:4" x14ac:dyDescent="0.3">
      <c r="A26" s="3" t="s">
        <v>4</v>
      </c>
      <c r="B26" s="3"/>
      <c r="C26" s="8"/>
    </row>
    <row r="27" spans="1:4" x14ac:dyDescent="0.3">
      <c r="A27" s="7" t="s">
        <v>68</v>
      </c>
      <c r="B27" s="7">
        <f>SUM(B22:B26)</f>
        <v>29</v>
      </c>
      <c r="C27" s="9">
        <v>1</v>
      </c>
    </row>
    <row r="29" spans="1:4" x14ac:dyDescent="0.3">
      <c r="A29" s="13" t="s">
        <v>8</v>
      </c>
    </row>
    <row r="30" spans="1:4" x14ac:dyDescent="0.3">
      <c r="D30" s="5"/>
    </row>
    <row r="31" spans="1:4" x14ac:dyDescent="0.3">
      <c r="A31" s="4" t="s">
        <v>38</v>
      </c>
      <c r="B31" s="3" t="s">
        <v>6</v>
      </c>
      <c r="C31" s="8" t="s">
        <v>7</v>
      </c>
      <c r="D31" s="5"/>
    </row>
    <row r="32" spans="1:4" x14ac:dyDescent="0.3">
      <c r="A32" s="3" t="s">
        <v>1</v>
      </c>
      <c r="B32" s="3">
        <v>12</v>
      </c>
      <c r="C32" s="8">
        <f>B32/B37</f>
        <v>0.41379310344827586</v>
      </c>
      <c r="D32" s="5"/>
    </row>
    <row r="33" spans="1:4" x14ac:dyDescent="0.3">
      <c r="A33" s="3" t="s">
        <v>2</v>
      </c>
      <c r="B33" s="3">
        <v>10</v>
      </c>
      <c r="C33" s="8">
        <f>B33/B37</f>
        <v>0.34482758620689657</v>
      </c>
      <c r="D33" s="5"/>
    </row>
    <row r="34" spans="1:4" x14ac:dyDescent="0.3">
      <c r="A34" s="3" t="s">
        <v>3</v>
      </c>
      <c r="B34" s="3">
        <v>7</v>
      </c>
      <c r="C34" s="8">
        <f>B34/B37</f>
        <v>0.2413793103448276</v>
      </c>
      <c r="D34" s="5"/>
    </row>
    <row r="35" spans="1:4" x14ac:dyDescent="0.3">
      <c r="A35" s="3" t="s">
        <v>5</v>
      </c>
      <c r="B35" s="3"/>
      <c r="C35" s="8"/>
    </row>
    <row r="36" spans="1:4" x14ac:dyDescent="0.3">
      <c r="A36" s="3" t="s">
        <v>4</v>
      </c>
      <c r="B36" s="3"/>
      <c r="C36" s="8"/>
    </row>
    <row r="37" spans="1:4" x14ac:dyDescent="0.3">
      <c r="A37" s="7" t="s">
        <v>68</v>
      </c>
      <c r="B37" s="7">
        <f>SUM(B32:B36)</f>
        <v>29</v>
      </c>
      <c r="C37" s="9">
        <v>1</v>
      </c>
    </row>
    <row r="39" spans="1:4" x14ac:dyDescent="0.3">
      <c r="A39" s="4" t="s">
        <v>39</v>
      </c>
      <c r="B39" s="3" t="s">
        <v>6</v>
      </c>
      <c r="C39" s="8" t="s">
        <v>7</v>
      </c>
    </row>
    <row r="40" spans="1:4" x14ac:dyDescent="0.3">
      <c r="A40" s="3" t="s">
        <v>1</v>
      </c>
      <c r="B40" s="3">
        <v>14</v>
      </c>
      <c r="C40" s="8">
        <f>B40/B45</f>
        <v>0.48275862068965519</v>
      </c>
    </row>
    <row r="41" spans="1:4" x14ac:dyDescent="0.3">
      <c r="A41" s="3" t="s">
        <v>2</v>
      </c>
      <c r="B41" s="3">
        <v>10</v>
      </c>
      <c r="C41" s="8">
        <f>B41/B45</f>
        <v>0.34482758620689657</v>
      </c>
    </row>
    <row r="42" spans="1:4" x14ac:dyDescent="0.3">
      <c r="A42" s="3" t="s">
        <v>3</v>
      </c>
      <c r="B42" s="3">
        <v>5</v>
      </c>
      <c r="C42" s="8">
        <f>B42/B45</f>
        <v>0.17241379310344829</v>
      </c>
    </row>
    <row r="43" spans="1:4" x14ac:dyDescent="0.3">
      <c r="A43" s="3" t="s">
        <v>5</v>
      </c>
      <c r="B43" s="3"/>
      <c r="C43" s="8"/>
    </row>
    <row r="44" spans="1:4" x14ac:dyDescent="0.3">
      <c r="A44" s="3" t="s">
        <v>4</v>
      </c>
      <c r="B44" s="3"/>
      <c r="C44" s="8"/>
      <c r="D44" s="5"/>
    </row>
    <row r="45" spans="1:4" x14ac:dyDescent="0.3">
      <c r="A45" s="7" t="s">
        <v>68</v>
      </c>
      <c r="B45" s="7">
        <f>SUM(B40:B44)</f>
        <v>29</v>
      </c>
      <c r="C45" s="9">
        <v>1</v>
      </c>
    </row>
    <row r="47" spans="1:4" x14ac:dyDescent="0.3">
      <c r="A47" s="4" t="s">
        <v>40</v>
      </c>
      <c r="B47" s="3" t="s">
        <v>6</v>
      </c>
      <c r="C47" s="8" t="s">
        <v>7</v>
      </c>
    </row>
    <row r="48" spans="1:4" x14ac:dyDescent="0.3">
      <c r="A48" s="3" t="s">
        <v>1</v>
      </c>
      <c r="B48" s="3">
        <v>14</v>
      </c>
      <c r="C48" s="8">
        <f>B48/B53</f>
        <v>0.48275862068965519</v>
      </c>
    </row>
    <row r="49" spans="1:4" x14ac:dyDescent="0.3">
      <c r="A49" s="3" t="s">
        <v>2</v>
      </c>
      <c r="B49" s="3">
        <v>11</v>
      </c>
      <c r="C49" s="8">
        <f>B49/B53</f>
        <v>0.37931034482758619</v>
      </c>
    </row>
    <row r="50" spans="1:4" x14ac:dyDescent="0.3">
      <c r="A50" s="3" t="s">
        <v>3</v>
      </c>
      <c r="B50" s="3">
        <v>4</v>
      </c>
      <c r="C50" s="8">
        <f>B50/B53</f>
        <v>0.13793103448275862</v>
      </c>
    </row>
    <row r="51" spans="1:4" x14ac:dyDescent="0.3">
      <c r="A51" s="3" t="s">
        <v>5</v>
      </c>
      <c r="B51" s="3"/>
      <c r="C51" s="8"/>
    </row>
    <row r="52" spans="1:4" x14ac:dyDescent="0.3">
      <c r="A52" s="3" t="s">
        <v>4</v>
      </c>
      <c r="B52" s="3"/>
      <c r="C52" s="8"/>
      <c r="D52" s="5"/>
    </row>
    <row r="53" spans="1:4" x14ac:dyDescent="0.3">
      <c r="A53" s="7" t="s">
        <v>68</v>
      </c>
      <c r="B53" s="7">
        <f>SUM(B48:B52)</f>
        <v>29</v>
      </c>
      <c r="C53" s="9">
        <v>1</v>
      </c>
    </row>
    <row r="55" spans="1:4" x14ac:dyDescent="0.3">
      <c r="A55" s="4" t="s">
        <v>41</v>
      </c>
      <c r="B55" s="3" t="s">
        <v>6</v>
      </c>
      <c r="C55" s="8" t="s">
        <v>7</v>
      </c>
    </row>
    <row r="56" spans="1:4" x14ac:dyDescent="0.3">
      <c r="A56" s="3" t="s">
        <v>1</v>
      </c>
      <c r="B56" s="3">
        <v>8</v>
      </c>
      <c r="C56" s="8">
        <f>B56/B61</f>
        <v>0.27586206896551724</v>
      </c>
    </row>
    <row r="57" spans="1:4" x14ac:dyDescent="0.3">
      <c r="A57" s="3" t="s">
        <v>2</v>
      </c>
      <c r="B57" s="3">
        <v>14</v>
      </c>
      <c r="C57" s="8">
        <f>B57/B61</f>
        <v>0.48275862068965519</v>
      </c>
    </row>
    <row r="58" spans="1:4" x14ac:dyDescent="0.3">
      <c r="A58" s="3" t="s">
        <v>3</v>
      </c>
      <c r="B58" s="3">
        <v>7</v>
      </c>
      <c r="C58" s="8">
        <f>B58/B61</f>
        <v>0.2413793103448276</v>
      </c>
    </row>
    <row r="59" spans="1:4" x14ac:dyDescent="0.3">
      <c r="A59" s="3" t="s">
        <v>5</v>
      </c>
      <c r="B59" s="3"/>
      <c r="C59" s="8"/>
    </row>
    <row r="60" spans="1:4" x14ac:dyDescent="0.3">
      <c r="A60" s="3" t="s">
        <v>4</v>
      </c>
      <c r="B60" s="3"/>
      <c r="C60" s="8"/>
      <c r="D60" s="5"/>
    </row>
    <row r="61" spans="1:4" x14ac:dyDescent="0.3">
      <c r="A61" s="7" t="s">
        <v>68</v>
      </c>
      <c r="B61" s="7">
        <f>SUM(B56:B60)</f>
        <v>29</v>
      </c>
      <c r="C61" s="9">
        <v>1</v>
      </c>
    </row>
    <row r="63" spans="1:4" x14ac:dyDescent="0.3">
      <c r="A63" s="4" t="s">
        <v>42</v>
      </c>
      <c r="B63" s="3" t="s">
        <v>6</v>
      </c>
      <c r="C63" s="8" t="s">
        <v>7</v>
      </c>
    </row>
    <row r="64" spans="1:4" x14ac:dyDescent="0.3">
      <c r="A64" s="3" t="s">
        <v>1</v>
      </c>
      <c r="B64" s="3">
        <v>14</v>
      </c>
      <c r="C64" s="8">
        <f>B64/B69</f>
        <v>0.48275862068965519</v>
      </c>
    </row>
    <row r="65" spans="1:4" x14ac:dyDescent="0.3">
      <c r="A65" s="3" t="s">
        <v>2</v>
      </c>
      <c r="B65" s="3">
        <v>5</v>
      </c>
      <c r="C65" s="8">
        <f>B65/B69</f>
        <v>0.17241379310344829</v>
      </c>
    </row>
    <row r="66" spans="1:4" x14ac:dyDescent="0.3">
      <c r="A66" s="3" t="s">
        <v>3</v>
      </c>
      <c r="B66" s="3">
        <v>10</v>
      </c>
      <c r="C66" s="8">
        <f>B66/B69</f>
        <v>0.34482758620689657</v>
      </c>
    </row>
    <row r="67" spans="1:4" x14ac:dyDescent="0.3">
      <c r="A67" s="3" t="s">
        <v>5</v>
      </c>
      <c r="B67" s="3"/>
      <c r="C67" s="8"/>
    </row>
    <row r="68" spans="1:4" x14ac:dyDescent="0.3">
      <c r="A68" s="3" t="s">
        <v>4</v>
      </c>
      <c r="B68" s="3"/>
      <c r="C68" s="8"/>
      <c r="D68" s="5"/>
    </row>
    <row r="69" spans="1:4" x14ac:dyDescent="0.3">
      <c r="A69" s="7" t="s">
        <v>68</v>
      </c>
      <c r="B69" s="7">
        <f>SUM(B64:B68)</f>
        <v>29</v>
      </c>
      <c r="C69" s="9">
        <v>1</v>
      </c>
    </row>
    <row r="71" spans="1:4" x14ac:dyDescent="0.3">
      <c r="A71" s="4" t="s">
        <v>43</v>
      </c>
      <c r="B71" s="3" t="s">
        <v>6</v>
      </c>
      <c r="C71" s="8" t="s">
        <v>7</v>
      </c>
    </row>
    <row r="72" spans="1:4" x14ac:dyDescent="0.3">
      <c r="A72" s="3" t="s">
        <v>1</v>
      </c>
      <c r="B72" s="3">
        <v>10</v>
      </c>
      <c r="C72" s="8">
        <f>B72/B77</f>
        <v>0.34482758620689657</v>
      </c>
    </row>
    <row r="73" spans="1:4" x14ac:dyDescent="0.3">
      <c r="A73" s="3" t="s">
        <v>2</v>
      </c>
      <c r="B73" s="3">
        <v>11</v>
      </c>
      <c r="C73" s="8">
        <f>B73/B77</f>
        <v>0.37931034482758619</v>
      </c>
    </row>
    <row r="74" spans="1:4" x14ac:dyDescent="0.3">
      <c r="A74" s="3" t="s">
        <v>3</v>
      </c>
      <c r="B74" s="3">
        <v>8</v>
      </c>
      <c r="C74" s="8">
        <f>B74/B77</f>
        <v>0.27586206896551724</v>
      </c>
    </row>
    <row r="75" spans="1:4" x14ac:dyDescent="0.3">
      <c r="A75" s="3" t="s">
        <v>5</v>
      </c>
      <c r="B75" s="3"/>
      <c r="C75" s="8"/>
    </row>
    <row r="76" spans="1:4" x14ac:dyDescent="0.3">
      <c r="A76" s="3" t="s">
        <v>4</v>
      </c>
      <c r="B76" s="3"/>
      <c r="C76" s="8"/>
      <c r="D76" s="5"/>
    </row>
    <row r="77" spans="1:4" x14ac:dyDescent="0.3">
      <c r="A77" s="7" t="s">
        <v>68</v>
      </c>
      <c r="B77" s="7">
        <f>SUM(B72:B76)</f>
        <v>29</v>
      </c>
      <c r="C77" s="9">
        <v>1</v>
      </c>
    </row>
    <row r="79" spans="1:4" x14ac:dyDescent="0.3">
      <c r="A79" s="4" t="s">
        <v>34</v>
      </c>
      <c r="B79" s="3" t="s">
        <v>6</v>
      </c>
      <c r="C79" s="8" t="s">
        <v>7</v>
      </c>
    </row>
    <row r="80" spans="1:4" x14ac:dyDescent="0.3">
      <c r="A80" s="3" t="s">
        <v>1</v>
      </c>
      <c r="B80" s="3">
        <v>13</v>
      </c>
      <c r="C80" s="8">
        <f>B80/B85</f>
        <v>0.44827586206896552</v>
      </c>
    </row>
    <row r="81" spans="1:3" x14ac:dyDescent="0.3">
      <c r="A81" s="3" t="s">
        <v>2</v>
      </c>
      <c r="B81" s="3">
        <v>11</v>
      </c>
      <c r="C81" s="8">
        <f>B81/B85</f>
        <v>0.37931034482758619</v>
      </c>
    </row>
    <row r="82" spans="1:3" x14ac:dyDescent="0.3">
      <c r="A82" s="3" t="s">
        <v>3</v>
      </c>
      <c r="B82" s="3">
        <v>5</v>
      </c>
      <c r="C82" s="8">
        <f>B82/B85</f>
        <v>0.17241379310344829</v>
      </c>
    </row>
    <row r="83" spans="1:3" x14ac:dyDescent="0.3">
      <c r="A83" s="3" t="s">
        <v>5</v>
      </c>
      <c r="B83" s="3"/>
      <c r="C83" s="8"/>
    </row>
    <row r="84" spans="1:3" x14ac:dyDescent="0.3">
      <c r="A84" s="3" t="s">
        <v>4</v>
      </c>
      <c r="B84" s="3"/>
      <c r="C84" s="8"/>
    </row>
    <row r="85" spans="1:3" x14ac:dyDescent="0.3">
      <c r="A85" s="7" t="s">
        <v>68</v>
      </c>
      <c r="B85" s="7">
        <f>SUM(B80:B84)</f>
        <v>29</v>
      </c>
      <c r="C85" s="9">
        <v>1</v>
      </c>
    </row>
    <row r="87" spans="1:3" x14ac:dyDescent="0.3">
      <c r="A87" s="4" t="s">
        <v>44</v>
      </c>
      <c r="B87" s="3" t="s">
        <v>6</v>
      </c>
      <c r="C87" s="8" t="s">
        <v>7</v>
      </c>
    </row>
    <row r="88" spans="1:3" x14ac:dyDescent="0.3">
      <c r="A88" s="3" t="s">
        <v>1</v>
      </c>
      <c r="B88" s="3"/>
      <c r="C88" s="8"/>
    </row>
    <row r="89" spans="1:3" x14ac:dyDescent="0.3">
      <c r="A89" s="3" t="s">
        <v>2</v>
      </c>
      <c r="B89" s="3">
        <v>19</v>
      </c>
      <c r="C89" s="8">
        <f>B89/B93</f>
        <v>0.65517241379310343</v>
      </c>
    </row>
    <row r="90" spans="1:3" x14ac:dyDescent="0.3">
      <c r="A90" s="3" t="s">
        <v>3</v>
      </c>
      <c r="B90" s="3">
        <v>10</v>
      </c>
      <c r="C90" s="8">
        <f>B90/B93</f>
        <v>0.34482758620689657</v>
      </c>
    </row>
    <row r="91" spans="1:3" x14ac:dyDescent="0.3">
      <c r="A91" s="3" t="s">
        <v>5</v>
      </c>
      <c r="B91" s="3"/>
      <c r="C91" s="8"/>
    </row>
    <row r="92" spans="1:3" x14ac:dyDescent="0.3">
      <c r="A92" s="3" t="s">
        <v>4</v>
      </c>
      <c r="B92" s="3"/>
      <c r="C92" s="8"/>
    </row>
    <row r="93" spans="1:3" x14ac:dyDescent="0.3">
      <c r="A93" s="7" t="s">
        <v>68</v>
      </c>
      <c r="B93" s="7">
        <f>SUM(B88:B92)</f>
        <v>29</v>
      </c>
      <c r="C93" s="9">
        <v>1</v>
      </c>
    </row>
    <row r="95" spans="1:3" x14ac:dyDescent="0.3">
      <c r="A95" s="4" t="s">
        <v>45</v>
      </c>
      <c r="B95" s="3" t="s">
        <v>6</v>
      </c>
      <c r="C95" s="8" t="s">
        <v>7</v>
      </c>
    </row>
    <row r="96" spans="1:3" x14ac:dyDescent="0.3">
      <c r="A96" s="3" t="s">
        <v>1</v>
      </c>
      <c r="B96" s="3"/>
      <c r="C96" s="8"/>
    </row>
    <row r="97" spans="1:3" x14ac:dyDescent="0.3">
      <c r="A97" s="3" t="s">
        <v>2</v>
      </c>
      <c r="B97" s="3">
        <v>19</v>
      </c>
      <c r="C97" s="8">
        <f>B97/B101</f>
        <v>0.65517241379310343</v>
      </c>
    </row>
    <row r="98" spans="1:3" x14ac:dyDescent="0.3">
      <c r="A98" s="3" t="s">
        <v>3</v>
      </c>
      <c r="B98" s="3">
        <v>10</v>
      </c>
      <c r="C98" s="8">
        <f>B98/B101</f>
        <v>0.34482758620689657</v>
      </c>
    </row>
    <row r="99" spans="1:3" x14ac:dyDescent="0.3">
      <c r="A99" s="3" t="s">
        <v>5</v>
      </c>
      <c r="B99" s="3"/>
      <c r="C99" s="8"/>
    </row>
    <row r="100" spans="1:3" x14ac:dyDescent="0.3">
      <c r="A100" s="3" t="s">
        <v>4</v>
      </c>
      <c r="B100" s="3"/>
      <c r="C100" s="8"/>
    </row>
    <row r="101" spans="1:3" x14ac:dyDescent="0.3">
      <c r="A101" s="7" t="s">
        <v>68</v>
      </c>
      <c r="B101" s="7">
        <f>SUM(B96:B100)</f>
        <v>29</v>
      </c>
      <c r="C101" s="9">
        <v>1</v>
      </c>
    </row>
    <row r="103" spans="1:3" x14ac:dyDescent="0.3">
      <c r="A103" s="4" t="s">
        <v>46</v>
      </c>
      <c r="B103" s="3" t="s">
        <v>6</v>
      </c>
      <c r="C103" s="8" t="s">
        <v>7</v>
      </c>
    </row>
    <row r="104" spans="1:3" x14ac:dyDescent="0.3">
      <c r="A104" s="3" t="s">
        <v>1</v>
      </c>
      <c r="B104" s="3">
        <v>10</v>
      </c>
      <c r="C104" s="8">
        <f>B104/B109</f>
        <v>0.34482758620689657</v>
      </c>
    </row>
    <row r="105" spans="1:3" x14ac:dyDescent="0.3">
      <c r="A105" s="3" t="s">
        <v>2</v>
      </c>
      <c r="B105" s="3">
        <v>12</v>
      </c>
      <c r="C105" s="8">
        <f>B105/B109</f>
        <v>0.41379310344827586</v>
      </c>
    </row>
    <row r="106" spans="1:3" x14ac:dyDescent="0.3">
      <c r="A106" s="3" t="s">
        <v>3</v>
      </c>
      <c r="B106" s="3">
        <v>7</v>
      </c>
      <c r="C106" s="8">
        <f>B106/B109</f>
        <v>0.2413793103448276</v>
      </c>
    </row>
    <row r="107" spans="1:3" x14ac:dyDescent="0.3">
      <c r="A107" s="3" t="s">
        <v>5</v>
      </c>
      <c r="B107" s="3"/>
      <c r="C107" s="8"/>
    </row>
    <row r="108" spans="1:3" x14ac:dyDescent="0.3">
      <c r="A108" s="3" t="s">
        <v>4</v>
      </c>
      <c r="B108" s="3"/>
      <c r="C108" s="8"/>
    </row>
    <row r="109" spans="1:3" x14ac:dyDescent="0.3">
      <c r="A109" s="7" t="s">
        <v>68</v>
      </c>
      <c r="B109" s="7">
        <f>SUM(B104:B108)</f>
        <v>29</v>
      </c>
      <c r="C109" s="9">
        <v>1</v>
      </c>
    </row>
    <row r="111" spans="1:3" x14ac:dyDescent="0.3">
      <c r="A111" s="4" t="s">
        <v>47</v>
      </c>
      <c r="B111" s="3" t="s">
        <v>6</v>
      </c>
      <c r="C111" s="8" t="s">
        <v>7</v>
      </c>
    </row>
    <row r="112" spans="1:3" x14ac:dyDescent="0.3">
      <c r="A112" s="3" t="s">
        <v>1</v>
      </c>
      <c r="B112" s="3">
        <v>13</v>
      </c>
      <c r="C112" s="8">
        <f>B112/B117</f>
        <v>0.44827586206896552</v>
      </c>
    </row>
    <row r="113" spans="1:3" x14ac:dyDescent="0.3">
      <c r="A113" s="3" t="s">
        <v>2</v>
      </c>
      <c r="B113" s="3">
        <v>11</v>
      </c>
      <c r="C113" s="8">
        <f>B113/B117</f>
        <v>0.37931034482758619</v>
      </c>
    </row>
    <row r="114" spans="1:3" x14ac:dyDescent="0.3">
      <c r="A114" s="3" t="s">
        <v>3</v>
      </c>
      <c r="B114" s="3">
        <v>5</v>
      </c>
      <c r="C114" s="8">
        <f>B114/B117</f>
        <v>0.17241379310344829</v>
      </c>
    </row>
    <row r="115" spans="1:3" x14ac:dyDescent="0.3">
      <c r="A115" s="3" t="s">
        <v>5</v>
      </c>
      <c r="B115" s="3"/>
      <c r="C115" s="8"/>
    </row>
    <row r="116" spans="1:3" x14ac:dyDescent="0.3">
      <c r="A116" s="3" t="s">
        <v>4</v>
      </c>
      <c r="B116" s="3"/>
      <c r="C116" s="8"/>
    </row>
    <row r="117" spans="1:3" x14ac:dyDescent="0.3">
      <c r="A117" s="7" t="s">
        <v>68</v>
      </c>
      <c r="B117" s="7">
        <f>SUM(B112:B116)</f>
        <v>29</v>
      </c>
      <c r="C117" s="9">
        <v>1</v>
      </c>
    </row>
    <row r="119" spans="1:3" x14ac:dyDescent="0.3">
      <c r="A119" s="4" t="s">
        <v>48</v>
      </c>
      <c r="B119" s="3" t="s">
        <v>6</v>
      </c>
      <c r="C119" s="8" t="s">
        <v>7</v>
      </c>
    </row>
    <row r="120" spans="1:3" x14ac:dyDescent="0.3">
      <c r="A120" s="3" t="s">
        <v>1</v>
      </c>
      <c r="B120" s="3">
        <v>14</v>
      </c>
      <c r="C120" s="8">
        <f>B120/B125</f>
        <v>0.48275862068965519</v>
      </c>
    </row>
    <row r="121" spans="1:3" x14ac:dyDescent="0.3">
      <c r="A121" s="3" t="s">
        <v>2</v>
      </c>
      <c r="B121" s="3">
        <v>13</v>
      </c>
      <c r="C121" s="8">
        <f>B121/B125</f>
        <v>0.44827586206896552</v>
      </c>
    </row>
    <row r="122" spans="1:3" x14ac:dyDescent="0.3">
      <c r="A122" s="3" t="s">
        <v>3</v>
      </c>
      <c r="B122" s="3">
        <v>2</v>
      </c>
      <c r="C122" s="8">
        <f>B122/B125</f>
        <v>6.8965517241379309E-2</v>
      </c>
    </row>
    <row r="123" spans="1:3" x14ac:dyDescent="0.3">
      <c r="A123" s="3" t="s">
        <v>5</v>
      </c>
      <c r="B123" s="3"/>
      <c r="C123" s="8"/>
    </row>
    <row r="124" spans="1:3" x14ac:dyDescent="0.3">
      <c r="A124" s="3" t="s">
        <v>4</v>
      </c>
      <c r="B124" s="3"/>
      <c r="C124" s="8"/>
    </row>
    <row r="125" spans="1:3" x14ac:dyDescent="0.3">
      <c r="A125" s="7" t="s">
        <v>68</v>
      </c>
      <c r="B125" s="7">
        <f>SUM(B120:B124)</f>
        <v>29</v>
      </c>
      <c r="C125" s="9">
        <v>1</v>
      </c>
    </row>
    <row r="127" spans="1:3" x14ac:dyDescent="0.3">
      <c r="A127" s="13" t="s">
        <v>50</v>
      </c>
    </row>
    <row r="129" spans="1:3" x14ac:dyDescent="0.3">
      <c r="A129" s="4" t="s">
        <v>49</v>
      </c>
      <c r="B129" s="3" t="s">
        <v>6</v>
      </c>
      <c r="C129" s="8" t="s">
        <v>7</v>
      </c>
    </row>
    <row r="130" spans="1:3" x14ac:dyDescent="0.3">
      <c r="A130" s="3" t="s">
        <v>55</v>
      </c>
      <c r="B130" s="3">
        <v>18</v>
      </c>
      <c r="C130" s="8">
        <f>B130/B135</f>
        <v>0.62068965517241381</v>
      </c>
    </row>
    <row r="131" spans="1:3" x14ac:dyDescent="0.3">
      <c r="A131" s="3" t="s">
        <v>31</v>
      </c>
      <c r="B131" s="3">
        <v>11</v>
      </c>
      <c r="C131" s="8">
        <f>B131/B135</f>
        <v>0.37931034482758619</v>
      </c>
    </row>
    <row r="132" spans="1:3" x14ac:dyDescent="0.3">
      <c r="A132" s="3" t="s">
        <v>3</v>
      </c>
      <c r="B132" s="3"/>
      <c r="C132" s="8"/>
    </row>
    <row r="133" spans="1:3" x14ac:dyDescent="0.3">
      <c r="A133" s="3" t="s">
        <v>56</v>
      </c>
      <c r="B133" s="3"/>
      <c r="C133" s="8"/>
    </row>
    <row r="134" spans="1:3" x14ac:dyDescent="0.3">
      <c r="A134" s="3" t="s">
        <v>57</v>
      </c>
      <c r="B134" s="3"/>
      <c r="C134" s="8"/>
    </row>
    <row r="135" spans="1:3" x14ac:dyDescent="0.3">
      <c r="A135" s="7" t="s">
        <v>68</v>
      </c>
      <c r="B135" s="7">
        <f>SUM(B130:B134)</f>
        <v>29</v>
      </c>
      <c r="C135" s="9">
        <v>1</v>
      </c>
    </row>
    <row r="136" spans="1:3" x14ac:dyDescent="0.3">
      <c r="A136" s="13"/>
    </row>
    <row r="137" spans="1:3" x14ac:dyDescent="0.3">
      <c r="A137" s="4" t="s">
        <v>53</v>
      </c>
      <c r="B137" s="6" t="s">
        <v>6</v>
      </c>
      <c r="C137" s="12" t="s">
        <v>7</v>
      </c>
    </row>
    <row r="138" spans="1:3" x14ac:dyDescent="0.3">
      <c r="A138" s="3" t="s">
        <v>9</v>
      </c>
      <c r="B138" s="3">
        <v>2</v>
      </c>
      <c r="C138" s="8">
        <f>B138/B145</f>
        <v>3.2786885245901641E-2</v>
      </c>
    </row>
    <row r="139" spans="1:3" x14ac:dyDescent="0.3">
      <c r="A139" s="3" t="s">
        <v>10</v>
      </c>
      <c r="B139" s="3">
        <v>10</v>
      </c>
      <c r="C139" s="8">
        <f>B139/B145</f>
        <v>0.16393442622950818</v>
      </c>
    </row>
    <row r="140" spans="1:3" x14ac:dyDescent="0.3">
      <c r="A140" s="3" t="s">
        <v>11</v>
      </c>
      <c r="B140" s="3">
        <v>20</v>
      </c>
      <c r="C140" s="8">
        <f>B140/B145</f>
        <v>0.32786885245901637</v>
      </c>
    </row>
    <row r="141" spans="1:3" x14ac:dyDescent="0.3">
      <c r="A141" s="3" t="s">
        <v>12</v>
      </c>
      <c r="B141" s="3">
        <v>13</v>
      </c>
      <c r="C141" s="8">
        <f>B141/B145</f>
        <v>0.21311475409836064</v>
      </c>
    </row>
    <row r="142" spans="1:3" x14ac:dyDescent="0.3">
      <c r="A142" s="3" t="s">
        <v>13</v>
      </c>
      <c r="B142" s="3">
        <v>7</v>
      </c>
      <c r="C142" s="8">
        <f>B142/B145</f>
        <v>0.11475409836065574</v>
      </c>
    </row>
    <row r="143" spans="1:3" x14ac:dyDescent="0.3">
      <c r="A143" s="3" t="s">
        <v>14</v>
      </c>
      <c r="B143" s="3">
        <v>7</v>
      </c>
      <c r="C143" s="8">
        <f>B143/B145</f>
        <v>0.11475409836065574</v>
      </c>
    </row>
    <row r="144" spans="1:3" x14ac:dyDescent="0.3">
      <c r="A144" s="3" t="s">
        <v>15</v>
      </c>
      <c r="B144" s="3">
        <v>2</v>
      </c>
      <c r="C144" s="8">
        <f>B144/B145</f>
        <v>3.2786885245901641E-2</v>
      </c>
    </row>
    <row r="145" spans="1:3" x14ac:dyDescent="0.3">
      <c r="A145" s="7" t="s">
        <v>68</v>
      </c>
      <c r="B145" s="7">
        <f>SUM(B138:B144)</f>
        <v>61</v>
      </c>
      <c r="C145" s="9">
        <f>SUM(C138:C144)</f>
        <v>1</v>
      </c>
    </row>
    <row r="147" spans="1:3" x14ac:dyDescent="0.3">
      <c r="A147" s="4" t="s">
        <v>54</v>
      </c>
      <c r="B147" s="6" t="s">
        <v>6</v>
      </c>
      <c r="C147" s="12" t="s">
        <v>7</v>
      </c>
    </row>
    <row r="148" spans="1:3" x14ac:dyDescent="0.3">
      <c r="A148" s="3" t="s">
        <v>16</v>
      </c>
      <c r="B148" s="3">
        <v>16</v>
      </c>
      <c r="C148" s="8">
        <f>B148/B162</f>
        <v>0.11510791366906475</v>
      </c>
    </row>
    <row r="149" spans="1:3" x14ac:dyDescent="0.3">
      <c r="A149" s="3" t="s">
        <v>17</v>
      </c>
      <c r="B149" s="3">
        <v>6</v>
      </c>
      <c r="C149" s="8">
        <f>B149/B162</f>
        <v>4.3165467625899283E-2</v>
      </c>
    </row>
    <row r="150" spans="1:3" x14ac:dyDescent="0.3">
      <c r="A150" s="3" t="s">
        <v>18</v>
      </c>
      <c r="B150" s="3"/>
      <c r="C150" s="8"/>
    </row>
    <row r="151" spans="1:3" x14ac:dyDescent="0.3">
      <c r="A151" s="3" t="s">
        <v>19</v>
      </c>
      <c r="B151" s="3">
        <v>10</v>
      </c>
      <c r="C151" s="8">
        <f>B151/B162</f>
        <v>7.1942446043165464E-2</v>
      </c>
    </row>
    <row r="152" spans="1:3" x14ac:dyDescent="0.3">
      <c r="A152" s="3" t="s">
        <v>20</v>
      </c>
      <c r="B152" s="3">
        <v>4</v>
      </c>
      <c r="C152" s="8">
        <f>B152/B162</f>
        <v>2.8776978417266189E-2</v>
      </c>
    </row>
    <row r="153" spans="1:3" x14ac:dyDescent="0.3">
      <c r="A153" s="3" t="s">
        <v>21</v>
      </c>
      <c r="B153" s="3">
        <v>16</v>
      </c>
      <c r="C153" s="8">
        <f>B153/B162</f>
        <v>0.11510791366906475</v>
      </c>
    </row>
    <row r="154" spans="1:3" x14ac:dyDescent="0.3">
      <c r="A154" s="3" t="s">
        <v>22</v>
      </c>
      <c r="B154" s="3">
        <v>26</v>
      </c>
      <c r="C154" s="8">
        <f>B154/B162</f>
        <v>0.18705035971223022</v>
      </c>
    </row>
    <row r="155" spans="1:3" x14ac:dyDescent="0.3">
      <c r="A155" s="3" t="s">
        <v>23</v>
      </c>
      <c r="B155" s="3">
        <v>6</v>
      </c>
      <c r="C155" s="8">
        <f>B155/B162</f>
        <v>4.3165467625899283E-2</v>
      </c>
    </row>
    <row r="156" spans="1:3" x14ac:dyDescent="0.3">
      <c r="A156" s="3" t="s">
        <v>24</v>
      </c>
      <c r="B156" s="3">
        <v>16</v>
      </c>
      <c r="C156" s="8">
        <f>B156/B162</f>
        <v>0.11510791366906475</v>
      </c>
    </row>
    <row r="157" spans="1:3" x14ac:dyDescent="0.3">
      <c r="A157" s="3" t="s">
        <v>25</v>
      </c>
      <c r="B157" s="3">
        <v>1</v>
      </c>
      <c r="C157" s="8">
        <f>B157/B162</f>
        <v>7.1942446043165471E-3</v>
      </c>
    </row>
    <row r="158" spans="1:3" x14ac:dyDescent="0.3">
      <c r="A158" s="3" t="s">
        <v>26</v>
      </c>
      <c r="B158" s="3">
        <v>20</v>
      </c>
      <c r="C158" s="8">
        <f>B158/B162</f>
        <v>0.14388489208633093</v>
      </c>
    </row>
    <row r="159" spans="1:3" x14ac:dyDescent="0.3">
      <c r="A159" s="3" t="s">
        <v>27</v>
      </c>
      <c r="B159" s="3">
        <v>8</v>
      </c>
      <c r="C159" s="8">
        <f>B159/B162</f>
        <v>5.7553956834532377E-2</v>
      </c>
    </row>
    <row r="160" spans="1:3" x14ac:dyDescent="0.3">
      <c r="A160" s="3" t="s">
        <v>28</v>
      </c>
      <c r="B160" s="3">
        <v>6</v>
      </c>
      <c r="C160" s="8">
        <f>B160/B162</f>
        <v>4.3165467625899283E-2</v>
      </c>
    </row>
    <row r="161" spans="1:3" x14ac:dyDescent="0.3">
      <c r="A161" s="3" t="s">
        <v>15</v>
      </c>
      <c r="B161" s="3">
        <v>4</v>
      </c>
      <c r="C161" s="8">
        <f>B161/B162</f>
        <v>2.8776978417266189E-2</v>
      </c>
    </row>
    <row r="162" spans="1:3" x14ac:dyDescent="0.3">
      <c r="A162" s="7" t="s">
        <v>68</v>
      </c>
      <c r="B162" s="7">
        <f>SUM(B148:B161)</f>
        <v>139</v>
      </c>
      <c r="C162" s="9">
        <f>SUM(C148:C161)</f>
        <v>0.99999999999999989</v>
      </c>
    </row>
    <row r="164" spans="1:3" x14ac:dyDescent="0.3">
      <c r="A164" s="4" t="s">
        <v>51</v>
      </c>
      <c r="B164" s="6" t="s">
        <v>6</v>
      </c>
      <c r="C164" s="12" t="s">
        <v>7</v>
      </c>
    </row>
    <row r="165" spans="1:3" x14ac:dyDescent="0.3">
      <c r="A165" s="3" t="s">
        <v>29</v>
      </c>
      <c r="B165" s="3">
        <v>29</v>
      </c>
      <c r="C165" s="8">
        <f>B165/B167</f>
        <v>1</v>
      </c>
    </row>
    <row r="166" spans="1:3" x14ac:dyDescent="0.3">
      <c r="A166" s="3" t="s">
        <v>30</v>
      </c>
      <c r="B166" s="3"/>
      <c r="C166" s="8"/>
    </row>
    <row r="167" spans="1:3" x14ac:dyDescent="0.3">
      <c r="A167" s="7" t="s">
        <v>68</v>
      </c>
      <c r="B167" s="7">
        <f>SUM(B165:B166)</f>
        <v>29</v>
      </c>
      <c r="C167" s="9">
        <f>SUM(C165:C166)</f>
        <v>1</v>
      </c>
    </row>
    <row r="169" spans="1:3" x14ac:dyDescent="0.3">
      <c r="A169" s="4" t="s">
        <v>52</v>
      </c>
      <c r="B169" s="6" t="s">
        <v>6</v>
      </c>
      <c r="C169" s="12" t="s">
        <v>7</v>
      </c>
    </row>
    <row r="170" spans="1:3" x14ac:dyDescent="0.3">
      <c r="A170" s="3" t="s">
        <v>31</v>
      </c>
      <c r="B170" s="3">
        <v>29</v>
      </c>
      <c r="C170" s="8">
        <f>B170/B172</f>
        <v>1</v>
      </c>
    </row>
    <row r="171" spans="1:3" x14ac:dyDescent="0.3">
      <c r="A171" s="3" t="s">
        <v>32</v>
      </c>
      <c r="B171" s="3"/>
      <c r="C171" s="8"/>
    </row>
    <row r="172" spans="1:3" x14ac:dyDescent="0.3">
      <c r="A172" s="7" t="s">
        <v>68</v>
      </c>
      <c r="B172" s="7">
        <f>SUM(B170:B171)</f>
        <v>29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67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33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0</v>
      </c>
    </row>
    <row r="5" spans="1:9" x14ac:dyDescent="0.3">
      <c r="A5" s="4" t="s">
        <v>35</v>
      </c>
      <c r="B5" s="3" t="s">
        <v>6</v>
      </c>
      <c r="C5" s="8" t="s">
        <v>7</v>
      </c>
    </row>
    <row r="6" spans="1:9" x14ac:dyDescent="0.3">
      <c r="A6" s="3" t="s">
        <v>1</v>
      </c>
      <c r="B6" s="3">
        <v>3</v>
      </c>
      <c r="C6" s="8">
        <f>B6/B11</f>
        <v>0.42857142857142855</v>
      </c>
    </row>
    <row r="7" spans="1:9" x14ac:dyDescent="0.3">
      <c r="A7" s="3" t="s">
        <v>2</v>
      </c>
      <c r="B7" s="3">
        <v>4</v>
      </c>
      <c r="C7" s="8">
        <f>B7/B11</f>
        <v>0.5714285714285714</v>
      </c>
    </row>
    <row r="8" spans="1:9" x14ac:dyDescent="0.3">
      <c r="A8" s="3" t="s">
        <v>3</v>
      </c>
      <c r="B8" s="3"/>
      <c r="C8" s="8"/>
    </row>
    <row r="9" spans="1:9" x14ac:dyDescent="0.3">
      <c r="A9" s="3" t="s">
        <v>5</v>
      </c>
      <c r="B9" s="3"/>
      <c r="C9" s="8"/>
    </row>
    <row r="10" spans="1:9" x14ac:dyDescent="0.3">
      <c r="A10" s="3" t="s">
        <v>4</v>
      </c>
      <c r="B10" s="3"/>
      <c r="C10" s="8"/>
    </row>
    <row r="11" spans="1:9" x14ac:dyDescent="0.3">
      <c r="A11" s="7" t="s">
        <v>68</v>
      </c>
      <c r="B11" s="7">
        <f>SUM(B6:B10)</f>
        <v>7</v>
      </c>
      <c r="C11" s="9">
        <f>SUM(C6:C10)</f>
        <v>1</v>
      </c>
      <c r="D11" s="5"/>
    </row>
    <row r="12" spans="1:9" x14ac:dyDescent="0.3">
      <c r="B12" s="5"/>
      <c r="C12" s="11"/>
      <c r="D12" s="5"/>
    </row>
    <row r="13" spans="1:9" x14ac:dyDescent="0.3">
      <c r="A13" s="4" t="s">
        <v>36</v>
      </c>
      <c r="B13" s="3" t="s">
        <v>6</v>
      </c>
      <c r="C13" s="8" t="s">
        <v>7</v>
      </c>
    </row>
    <row r="14" spans="1:9" x14ac:dyDescent="0.3">
      <c r="A14" s="3" t="s">
        <v>1</v>
      </c>
      <c r="B14" s="3">
        <v>2</v>
      </c>
      <c r="C14" s="8">
        <f>B14/B19</f>
        <v>0.2857142857142857</v>
      </c>
    </row>
    <row r="15" spans="1:9" x14ac:dyDescent="0.3">
      <c r="A15" s="3" t="s">
        <v>2</v>
      </c>
      <c r="B15" s="3">
        <v>5</v>
      </c>
      <c r="C15" s="8">
        <f>B15/B19</f>
        <v>0.7142857142857143</v>
      </c>
    </row>
    <row r="16" spans="1:9" x14ac:dyDescent="0.3">
      <c r="A16" s="3" t="s">
        <v>3</v>
      </c>
      <c r="B16" s="3"/>
      <c r="C16" s="8"/>
    </row>
    <row r="17" spans="1:4" x14ac:dyDescent="0.3">
      <c r="A17" s="3" t="s">
        <v>5</v>
      </c>
      <c r="B17" s="3"/>
      <c r="C17" s="8"/>
    </row>
    <row r="18" spans="1:4" x14ac:dyDescent="0.3">
      <c r="A18" s="3" t="s">
        <v>4</v>
      </c>
      <c r="B18" s="3"/>
      <c r="C18" s="8"/>
      <c r="D18" s="5"/>
    </row>
    <row r="19" spans="1:4" x14ac:dyDescent="0.3">
      <c r="A19" s="7" t="s">
        <v>68</v>
      </c>
      <c r="B19" s="7">
        <f>SUM(B14:B18)</f>
        <v>7</v>
      </c>
      <c r="C19" s="9">
        <v>1</v>
      </c>
    </row>
    <row r="20" spans="1:4" x14ac:dyDescent="0.3">
      <c r="A20" s="5"/>
      <c r="B20" s="5"/>
      <c r="C20" s="11"/>
    </row>
    <row r="21" spans="1:4" x14ac:dyDescent="0.3">
      <c r="A21" s="4" t="s">
        <v>37</v>
      </c>
      <c r="B21" s="3" t="s">
        <v>6</v>
      </c>
      <c r="C21" s="8" t="s">
        <v>7</v>
      </c>
    </row>
    <row r="22" spans="1:4" x14ac:dyDescent="0.3">
      <c r="A22" s="3" t="s">
        <v>1</v>
      </c>
      <c r="B22" s="3">
        <v>2</v>
      </c>
      <c r="C22" s="8">
        <f>B22/B27</f>
        <v>0.2857142857142857</v>
      </c>
    </row>
    <row r="23" spans="1:4" x14ac:dyDescent="0.3">
      <c r="A23" s="3" t="s">
        <v>2</v>
      </c>
      <c r="B23" s="3">
        <v>2</v>
      </c>
      <c r="C23" s="8">
        <f>B23/B27</f>
        <v>0.2857142857142857</v>
      </c>
    </row>
    <row r="24" spans="1:4" x14ac:dyDescent="0.3">
      <c r="A24" s="3" t="s">
        <v>3</v>
      </c>
      <c r="B24" s="3">
        <v>3</v>
      </c>
      <c r="C24" s="8">
        <f>B24/B27</f>
        <v>0.42857142857142855</v>
      </c>
    </row>
    <row r="25" spans="1:4" x14ac:dyDescent="0.3">
      <c r="A25" s="3" t="s">
        <v>5</v>
      </c>
      <c r="B25" s="3"/>
      <c r="C25" s="8"/>
    </row>
    <row r="26" spans="1:4" x14ac:dyDescent="0.3">
      <c r="A26" s="3" t="s">
        <v>4</v>
      </c>
      <c r="B26" s="3"/>
      <c r="C26" s="8"/>
    </row>
    <row r="27" spans="1:4" x14ac:dyDescent="0.3">
      <c r="A27" s="7" t="s">
        <v>68</v>
      </c>
      <c r="B27" s="7">
        <f>SUM(B22:B26)</f>
        <v>7</v>
      </c>
      <c r="C27" s="9">
        <v>1</v>
      </c>
    </row>
    <row r="29" spans="1:4" x14ac:dyDescent="0.3">
      <c r="A29" s="13" t="s">
        <v>8</v>
      </c>
    </row>
    <row r="30" spans="1:4" x14ac:dyDescent="0.3">
      <c r="D30" s="5"/>
    </row>
    <row r="31" spans="1:4" x14ac:dyDescent="0.3">
      <c r="A31" s="4" t="s">
        <v>38</v>
      </c>
      <c r="B31" s="3" t="s">
        <v>6</v>
      </c>
      <c r="C31" s="8" t="s">
        <v>7</v>
      </c>
      <c r="D31" s="5"/>
    </row>
    <row r="32" spans="1:4" x14ac:dyDescent="0.3">
      <c r="A32" s="3" t="s">
        <v>1</v>
      </c>
      <c r="B32" s="3">
        <v>5</v>
      </c>
      <c r="C32" s="8">
        <f>B32/B37</f>
        <v>0.7142857142857143</v>
      </c>
      <c r="D32" s="5"/>
    </row>
    <row r="33" spans="1:4" x14ac:dyDescent="0.3">
      <c r="A33" s="3" t="s">
        <v>2</v>
      </c>
      <c r="B33" s="3">
        <v>2</v>
      </c>
      <c r="C33" s="8">
        <f>B33/B37</f>
        <v>0.2857142857142857</v>
      </c>
      <c r="D33" s="5"/>
    </row>
    <row r="34" spans="1:4" x14ac:dyDescent="0.3">
      <c r="A34" s="3" t="s">
        <v>3</v>
      </c>
      <c r="B34" s="3"/>
      <c r="C34" s="8"/>
      <c r="D34" s="5"/>
    </row>
    <row r="35" spans="1:4" x14ac:dyDescent="0.3">
      <c r="A35" s="3" t="s">
        <v>5</v>
      </c>
      <c r="B35" s="3"/>
      <c r="C35" s="8"/>
    </row>
    <row r="36" spans="1:4" x14ac:dyDescent="0.3">
      <c r="A36" s="3" t="s">
        <v>4</v>
      </c>
      <c r="B36" s="3"/>
      <c r="C36" s="8"/>
    </row>
    <row r="37" spans="1:4" x14ac:dyDescent="0.3">
      <c r="A37" s="7" t="s">
        <v>68</v>
      </c>
      <c r="B37" s="7">
        <f>SUM(B32:B36)</f>
        <v>7</v>
      </c>
      <c r="C37" s="9">
        <v>1</v>
      </c>
    </row>
    <row r="39" spans="1:4" x14ac:dyDescent="0.3">
      <c r="A39" s="4" t="s">
        <v>39</v>
      </c>
      <c r="B39" s="3" t="s">
        <v>6</v>
      </c>
      <c r="C39" s="8" t="s">
        <v>7</v>
      </c>
    </row>
    <row r="40" spans="1:4" x14ac:dyDescent="0.3">
      <c r="A40" s="3" t="s">
        <v>1</v>
      </c>
      <c r="B40" s="3">
        <v>4</v>
      </c>
      <c r="C40" s="8">
        <f>B40/B45</f>
        <v>0.5714285714285714</v>
      </c>
    </row>
    <row r="41" spans="1:4" x14ac:dyDescent="0.3">
      <c r="A41" s="3" t="s">
        <v>2</v>
      </c>
      <c r="B41" s="3">
        <v>3</v>
      </c>
      <c r="C41" s="8">
        <f>B41/B45</f>
        <v>0.42857142857142855</v>
      </c>
    </row>
    <row r="42" spans="1:4" x14ac:dyDescent="0.3">
      <c r="A42" s="3" t="s">
        <v>3</v>
      </c>
      <c r="B42" s="3"/>
      <c r="C42" s="8"/>
    </row>
    <row r="43" spans="1:4" x14ac:dyDescent="0.3">
      <c r="A43" s="3" t="s">
        <v>5</v>
      </c>
      <c r="B43" s="3"/>
      <c r="C43" s="8"/>
    </row>
    <row r="44" spans="1:4" x14ac:dyDescent="0.3">
      <c r="A44" s="3" t="s">
        <v>4</v>
      </c>
      <c r="B44" s="3"/>
      <c r="C44" s="8"/>
      <c r="D44" s="5"/>
    </row>
    <row r="45" spans="1:4" x14ac:dyDescent="0.3">
      <c r="A45" s="7" t="s">
        <v>68</v>
      </c>
      <c r="B45" s="7">
        <f>SUM(B40:B44)</f>
        <v>7</v>
      </c>
      <c r="C45" s="9">
        <v>1</v>
      </c>
    </row>
    <row r="47" spans="1:4" x14ac:dyDescent="0.3">
      <c r="A47" s="4" t="s">
        <v>40</v>
      </c>
      <c r="B47" s="3" t="s">
        <v>6</v>
      </c>
      <c r="C47" s="8" t="s">
        <v>7</v>
      </c>
    </row>
    <row r="48" spans="1:4" x14ac:dyDescent="0.3">
      <c r="A48" s="3" t="s">
        <v>1</v>
      </c>
      <c r="B48" s="3">
        <v>4</v>
      </c>
      <c r="C48" s="8">
        <f>B48/B53</f>
        <v>0.5714285714285714</v>
      </c>
    </row>
    <row r="49" spans="1:4" x14ac:dyDescent="0.3">
      <c r="A49" s="3" t="s">
        <v>2</v>
      </c>
      <c r="B49" s="3">
        <v>3</v>
      </c>
      <c r="C49" s="8">
        <f>B49/B53</f>
        <v>0.42857142857142855</v>
      </c>
    </row>
    <row r="50" spans="1:4" x14ac:dyDescent="0.3">
      <c r="A50" s="3" t="s">
        <v>3</v>
      </c>
      <c r="B50" s="3"/>
      <c r="C50" s="8"/>
    </row>
    <row r="51" spans="1:4" x14ac:dyDescent="0.3">
      <c r="A51" s="3" t="s">
        <v>5</v>
      </c>
      <c r="B51" s="3"/>
      <c r="C51" s="8"/>
    </row>
    <row r="52" spans="1:4" x14ac:dyDescent="0.3">
      <c r="A52" s="3" t="s">
        <v>4</v>
      </c>
      <c r="B52" s="3"/>
      <c r="C52" s="8"/>
      <c r="D52" s="5"/>
    </row>
    <row r="53" spans="1:4" x14ac:dyDescent="0.3">
      <c r="A53" s="7" t="s">
        <v>68</v>
      </c>
      <c r="B53" s="7">
        <f>SUM(B48:B52)</f>
        <v>7</v>
      </c>
      <c r="C53" s="9">
        <v>1</v>
      </c>
    </row>
    <row r="55" spans="1:4" x14ac:dyDescent="0.3">
      <c r="A55" s="4" t="s">
        <v>41</v>
      </c>
      <c r="B55" s="3" t="s">
        <v>6</v>
      </c>
      <c r="C55" s="8" t="s">
        <v>7</v>
      </c>
    </row>
    <row r="56" spans="1:4" x14ac:dyDescent="0.3">
      <c r="A56" s="3" t="s">
        <v>1</v>
      </c>
      <c r="B56" s="3">
        <v>4</v>
      </c>
      <c r="C56" s="8">
        <f>B56/B61</f>
        <v>0.5714285714285714</v>
      </c>
    </row>
    <row r="57" spans="1:4" x14ac:dyDescent="0.3">
      <c r="A57" s="3" t="s">
        <v>2</v>
      </c>
      <c r="B57" s="3">
        <v>3</v>
      </c>
      <c r="C57" s="8">
        <f>B57/B61</f>
        <v>0.42857142857142855</v>
      </c>
    </row>
    <row r="58" spans="1:4" x14ac:dyDescent="0.3">
      <c r="A58" s="3" t="s">
        <v>3</v>
      </c>
      <c r="B58" s="3"/>
      <c r="C58" s="8"/>
    </row>
    <row r="59" spans="1:4" x14ac:dyDescent="0.3">
      <c r="A59" s="3" t="s">
        <v>5</v>
      </c>
      <c r="B59" s="3"/>
      <c r="C59" s="8"/>
    </row>
    <row r="60" spans="1:4" x14ac:dyDescent="0.3">
      <c r="A60" s="3" t="s">
        <v>4</v>
      </c>
      <c r="B60" s="3"/>
      <c r="C60" s="8"/>
      <c r="D60" s="5"/>
    </row>
    <row r="61" spans="1:4" x14ac:dyDescent="0.3">
      <c r="A61" s="7" t="s">
        <v>68</v>
      </c>
      <c r="B61" s="7">
        <f>SUM(B56:B60)</f>
        <v>7</v>
      </c>
      <c r="C61" s="9">
        <v>1</v>
      </c>
    </row>
    <row r="63" spans="1:4" x14ac:dyDescent="0.3">
      <c r="A63" s="4" t="s">
        <v>42</v>
      </c>
      <c r="B63" s="3" t="s">
        <v>6</v>
      </c>
      <c r="C63" s="8" t="s">
        <v>7</v>
      </c>
    </row>
    <row r="64" spans="1:4" x14ac:dyDescent="0.3">
      <c r="A64" s="3" t="s">
        <v>1</v>
      </c>
      <c r="B64" s="3">
        <v>3</v>
      </c>
      <c r="C64" s="8">
        <f>B64/B69</f>
        <v>0.42857142857142855</v>
      </c>
    </row>
    <row r="65" spans="1:4" x14ac:dyDescent="0.3">
      <c r="A65" s="3" t="s">
        <v>2</v>
      </c>
      <c r="B65" s="3">
        <v>3</v>
      </c>
      <c r="C65" s="8">
        <f>B65/B69</f>
        <v>0.42857142857142855</v>
      </c>
    </row>
    <row r="66" spans="1:4" x14ac:dyDescent="0.3">
      <c r="A66" s="3" t="s">
        <v>3</v>
      </c>
      <c r="B66" s="3">
        <v>1</v>
      </c>
      <c r="C66" s="8">
        <f>B66/B69</f>
        <v>0.14285714285714285</v>
      </c>
    </row>
    <row r="67" spans="1:4" x14ac:dyDescent="0.3">
      <c r="A67" s="3" t="s">
        <v>5</v>
      </c>
      <c r="B67" s="3"/>
      <c r="C67" s="8"/>
    </row>
    <row r="68" spans="1:4" x14ac:dyDescent="0.3">
      <c r="A68" s="3" t="s">
        <v>4</v>
      </c>
      <c r="B68" s="3"/>
      <c r="C68" s="8"/>
      <c r="D68" s="5"/>
    </row>
    <row r="69" spans="1:4" x14ac:dyDescent="0.3">
      <c r="A69" s="7" t="s">
        <v>68</v>
      </c>
      <c r="B69" s="7">
        <f>SUM(B64:B68)</f>
        <v>7</v>
      </c>
      <c r="C69" s="9">
        <v>1</v>
      </c>
    </row>
    <row r="71" spans="1:4" x14ac:dyDescent="0.3">
      <c r="A71" s="4" t="s">
        <v>43</v>
      </c>
      <c r="B71" s="3" t="s">
        <v>6</v>
      </c>
      <c r="C71" s="8" t="s">
        <v>7</v>
      </c>
    </row>
    <row r="72" spans="1:4" x14ac:dyDescent="0.3">
      <c r="A72" s="3" t="s">
        <v>1</v>
      </c>
      <c r="B72" s="3">
        <v>3</v>
      </c>
      <c r="C72" s="8">
        <f>B72/B77</f>
        <v>0.42857142857142855</v>
      </c>
    </row>
    <row r="73" spans="1:4" x14ac:dyDescent="0.3">
      <c r="A73" s="3" t="s">
        <v>2</v>
      </c>
      <c r="B73" s="3">
        <v>3</v>
      </c>
      <c r="C73" s="8">
        <f>B73/B77</f>
        <v>0.42857142857142855</v>
      </c>
    </row>
    <row r="74" spans="1:4" x14ac:dyDescent="0.3">
      <c r="A74" s="3" t="s">
        <v>3</v>
      </c>
      <c r="B74" s="3">
        <v>1</v>
      </c>
      <c r="C74" s="8">
        <f>B74/B77</f>
        <v>0.14285714285714285</v>
      </c>
    </row>
    <row r="75" spans="1:4" x14ac:dyDescent="0.3">
      <c r="A75" s="3" t="s">
        <v>5</v>
      </c>
      <c r="B75" s="3"/>
      <c r="C75" s="8"/>
    </row>
    <row r="76" spans="1:4" x14ac:dyDescent="0.3">
      <c r="A76" s="3" t="s">
        <v>4</v>
      </c>
      <c r="B76" s="3"/>
      <c r="C76" s="8"/>
      <c r="D76" s="5"/>
    </row>
    <row r="77" spans="1:4" x14ac:dyDescent="0.3">
      <c r="A77" s="7" t="s">
        <v>68</v>
      </c>
      <c r="B77" s="7">
        <f>SUM(B72:B76)</f>
        <v>7</v>
      </c>
      <c r="C77" s="9">
        <v>1</v>
      </c>
    </row>
    <row r="79" spans="1:4" x14ac:dyDescent="0.3">
      <c r="A79" s="4" t="s">
        <v>34</v>
      </c>
      <c r="B79" s="3" t="s">
        <v>6</v>
      </c>
      <c r="C79" s="8" t="s">
        <v>7</v>
      </c>
    </row>
    <row r="80" spans="1:4" x14ac:dyDescent="0.3">
      <c r="A80" s="3" t="s">
        <v>1</v>
      </c>
      <c r="B80" s="3">
        <v>3</v>
      </c>
      <c r="C80" s="8">
        <f>B80/B85</f>
        <v>0.42857142857142855</v>
      </c>
    </row>
    <row r="81" spans="1:3" x14ac:dyDescent="0.3">
      <c r="A81" s="3" t="s">
        <v>2</v>
      </c>
      <c r="B81" s="3">
        <v>4</v>
      </c>
      <c r="C81" s="8">
        <f>B81/B85</f>
        <v>0.5714285714285714</v>
      </c>
    </row>
    <row r="82" spans="1:3" x14ac:dyDescent="0.3">
      <c r="A82" s="3" t="s">
        <v>3</v>
      </c>
      <c r="B82" s="3"/>
      <c r="C82" s="8"/>
    </row>
    <row r="83" spans="1:3" x14ac:dyDescent="0.3">
      <c r="A83" s="3" t="s">
        <v>5</v>
      </c>
      <c r="B83" s="3"/>
      <c r="C83" s="8"/>
    </row>
    <row r="84" spans="1:3" x14ac:dyDescent="0.3">
      <c r="A84" s="3" t="s">
        <v>4</v>
      </c>
      <c r="B84" s="3"/>
      <c r="C84" s="8"/>
    </row>
    <row r="85" spans="1:3" x14ac:dyDescent="0.3">
      <c r="A85" s="7" t="s">
        <v>68</v>
      </c>
      <c r="B85" s="7">
        <f>SUM(B80:B84)</f>
        <v>7</v>
      </c>
      <c r="C85" s="9">
        <v>1</v>
      </c>
    </row>
    <row r="87" spans="1:3" x14ac:dyDescent="0.3">
      <c r="A87" s="4" t="s">
        <v>44</v>
      </c>
      <c r="B87" s="3" t="s">
        <v>6</v>
      </c>
      <c r="C87" s="8" t="s">
        <v>7</v>
      </c>
    </row>
    <row r="88" spans="1:3" x14ac:dyDescent="0.3">
      <c r="A88" s="3" t="s">
        <v>1</v>
      </c>
      <c r="B88" s="3">
        <v>4</v>
      </c>
      <c r="C88" s="8">
        <f>B88/B93</f>
        <v>0.5714285714285714</v>
      </c>
    </row>
    <row r="89" spans="1:3" x14ac:dyDescent="0.3">
      <c r="A89" s="3" t="s">
        <v>2</v>
      </c>
      <c r="B89" s="3">
        <v>1</v>
      </c>
      <c r="C89" s="8">
        <f>B89/B93</f>
        <v>0.14285714285714285</v>
      </c>
    </row>
    <row r="90" spans="1:3" x14ac:dyDescent="0.3">
      <c r="A90" s="3" t="s">
        <v>3</v>
      </c>
      <c r="B90" s="3">
        <v>1</v>
      </c>
      <c r="C90" s="8">
        <f>B90/B93</f>
        <v>0.14285714285714285</v>
      </c>
    </row>
    <row r="91" spans="1:3" x14ac:dyDescent="0.3">
      <c r="A91" s="3" t="s">
        <v>5</v>
      </c>
      <c r="B91" s="3">
        <v>1</v>
      </c>
      <c r="C91" s="8">
        <f>B91/B93</f>
        <v>0.14285714285714285</v>
      </c>
    </row>
    <row r="92" spans="1:3" x14ac:dyDescent="0.3">
      <c r="A92" s="3" t="s">
        <v>4</v>
      </c>
      <c r="B92" s="3"/>
      <c r="C92" s="8"/>
    </row>
    <row r="93" spans="1:3" x14ac:dyDescent="0.3">
      <c r="A93" s="7" t="s">
        <v>68</v>
      </c>
      <c r="B93" s="7">
        <f>SUM(B88:B92)</f>
        <v>7</v>
      </c>
      <c r="C93" s="9">
        <v>1</v>
      </c>
    </row>
    <row r="95" spans="1:3" x14ac:dyDescent="0.3">
      <c r="A95" s="4" t="s">
        <v>45</v>
      </c>
      <c r="B95" s="3" t="s">
        <v>6</v>
      </c>
      <c r="C95" s="8" t="s">
        <v>7</v>
      </c>
    </row>
    <row r="96" spans="1:3" x14ac:dyDescent="0.3">
      <c r="A96" s="3" t="s">
        <v>1</v>
      </c>
      <c r="B96" s="3">
        <v>4</v>
      </c>
      <c r="C96" s="8">
        <f>B96/B101</f>
        <v>0.5714285714285714</v>
      </c>
    </row>
    <row r="97" spans="1:3" x14ac:dyDescent="0.3">
      <c r="A97" s="3" t="s">
        <v>2</v>
      </c>
      <c r="B97" s="3">
        <v>1</v>
      </c>
      <c r="C97" s="8">
        <f>B97/B101</f>
        <v>0.14285714285714285</v>
      </c>
    </row>
    <row r="98" spans="1:3" x14ac:dyDescent="0.3">
      <c r="A98" s="3" t="s">
        <v>3</v>
      </c>
      <c r="B98" s="3">
        <v>1</v>
      </c>
      <c r="C98" s="8">
        <f>B98/B101</f>
        <v>0.14285714285714285</v>
      </c>
    </row>
    <row r="99" spans="1:3" x14ac:dyDescent="0.3">
      <c r="A99" s="3" t="s">
        <v>5</v>
      </c>
      <c r="B99" s="3">
        <v>1</v>
      </c>
      <c r="C99" s="8">
        <f>B99/B101</f>
        <v>0.14285714285714285</v>
      </c>
    </row>
    <row r="100" spans="1:3" x14ac:dyDescent="0.3">
      <c r="A100" s="3" t="s">
        <v>4</v>
      </c>
      <c r="B100" s="3"/>
      <c r="C100" s="8"/>
    </row>
    <row r="101" spans="1:3" x14ac:dyDescent="0.3">
      <c r="A101" s="7" t="s">
        <v>68</v>
      </c>
      <c r="B101" s="7">
        <f>SUM(B96:B100)</f>
        <v>7</v>
      </c>
      <c r="C101" s="9">
        <v>1</v>
      </c>
    </row>
    <row r="103" spans="1:3" x14ac:dyDescent="0.3">
      <c r="A103" s="4" t="s">
        <v>46</v>
      </c>
      <c r="B103" s="3" t="s">
        <v>6</v>
      </c>
      <c r="C103" s="8" t="s">
        <v>7</v>
      </c>
    </row>
    <row r="104" spans="1:3" x14ac:dyDescent="0.3">
      <c r="A104" s="3" t="s">
        <v>1</v>
      </c>
      <c r="B104" s="3">
        <v>3</v>
      </c>
      <c r="C104" s="8">
        <f>B104/B109</f>
        <v>0.42857142857142855</v>
      </c>
    </row>
    <row r="105" spans="1:3" x14ac:dyDescent="0.3">
      <c r="A105" s="3" t="s">
        <v>2</v>
      </c>
      <c r="B105" s="3">
        <v>4</v>
      </c>
      <c r="C105" s="8">
        <f>B105/B109</f>
        <v>0.5714285714285714</v>
      </c>
    </row>
    <row r="106" spans="1:3" x14ac:dyDescent="0.3">
      <c r="A106" s="3" t="s">
        <v>3</v>
      </c>
      <c r="B106" s="3"/>
      <c r="C106" s="8"/>
    </row>
    <row r="107" spans="1:3" x14ac:dyDescent="0.3">
      <c r="A107" s="3" t="s">
        <v>5</v>
      </c>
      <c r="B107" s="3"/>
      <c r="C107" s="8"/>
    </row>
    <row r="108" spans="1:3" x14ac:dyDescent="0.3">
      <c r="A108" s="3" t="s">
        <v>4</v>
      </c>
      <c r="B108" s="3"/>
      <c r="C108" s="8"/>
    </row>
    <row r="109" spans="1:3" x14ac:dyDescent="0.3">
      <c r="A109" s="7" t="s">
        <v>68</v>
      </c>
      <c r="B109" s="7">
        <f>SUM(B104:B108)</f>
        <v>7</v>
      </c>
      <c r="C109" s="9">
        <v>1</v>
      </c>
    </row>
    <row r="111" spans="1:3" x14ac:dyDescent="0.3">
      <c r="A111" s="4" t="s">
        <v>47</v>
      </c>
      <c r="B111" s="3" t="s">
        <v>6</v>
      </c>
      <c r="C111" s="8" t="s">
        <v>7</v>
      </c>
    </row>
    <row r="112" spans="1:3" x14ac:dyDescent="0.3">
      <c r="A112" s="3" t="s">
        <v>1</v>
      </c>
      <c r="B112" s="3">
        <v>3</v>
      </c>
      <c r="C112" s="8">
        <f>B112/B117</f>
        <v>0.42857142857142855</v>
      </c>
    </row>
    <row r="113" spans="1:3" x14ac:dyDescent="0.3">
      <c r="A113" s="3" t="s">
        <v>2</v>
      </c>
      <c r="B113" s="3">
        <v>4</v>
      </c>
      <c r="C113" s="8">
        <f>B113/B117</f>
        <v>0.5714285714285714</v>
      </c>
    </row>
    <row r="114" spans="1:3" x14ac:dyDescent="0.3">
      <c r="A114" s="3" t="s">
        <v>3</v>
      </c>
      <c r="B114" s="3"/>
      <c r="C114" s="8"/>
    </row>
    <row r="115" spans="1:3" x14ac:dyDescent="0.3">
      <c r="A115" s="3" t="s">
        <v>5</v>
      </c>
      <c r="B115" s="3"/>
      <c r="C115" s="8"/>
    </row>
    <row r="116" spans="1:3" x14ac:dyDescent="0.3">
      <c r="A116" s="3" t="s">
        <v>4</v>
      </c>
      <c r="B116" s="3"/>
      <c r="C116" s="8"/>
    </row>
    <row r="117" spans="1:3" x14ac:dyDescent="0.3">
      <c r="A117" s="7" t="s">
        <v>68</v>
      </c>
      <c r="B117" s="7">
        <f>SUM(B112:B116)</f>
        <v>7</v>
      </c>
      <c r="C117" s="9">
        <v>1</v>
      </c>
    </row>
    <row r="119" spans="1:3" x14ac:dyDescent="0.3">
      <c r="A119" s="4" t="s">
        <v>48</v>
      </c>
      <c r="B119" s="3" t="s">
        <v>6</v>
      </c>
      <c r="C119" s="8" t="s">
        <v>7</v>
      </c>
    </row>
    <row r="120" spans="1:3" x14ac:dyDescent="0.3">
      <c r="A120" s="3" t="s">
        <v>1</v>
      </c>
      <c r="B120" s="3">
        <v>5</v>
      </c>
      <c r="C120" s="8">
        <f>B120/B125</f>
        <v>0.7142857142857143</v>
      </c>
    </row>
    <row r="121" spans="1:3" x14ac:dyDescent="0.3">
      <c r="A121" s="3" t="s">
        <v>2</v>
      </c>
      <c r="B121" s="3">
        <v>2</v>
      </c>
      <c r="C121" s="8">
        <f>B121/B125</f>
        <v>0.2857142857142857</v>
      </c>
    </row>
    <row r="122" spans="1:3" x14ac:dyDescent="0.3">
      <c r="A122" s="3" t="s">
        <v>3</v>
      </c>
      <c r="B122" s="3"/>
      <c r="C122" s="8"/>
    </row>
    <row r="123" spans="1:3" x14ac:dyDescent="0.3">
      <c r="A123" s="3" t="s">
        <v>5</v>
      </c>
      <c r="B123" s="3"/>
      <c r="C123" s="8"/>
    </row>
    <row r="124" spans="1:3" x14ac:dyDescent="0.3">
      <c r="A124" s="3" t="s">
        <v>4</v>
      </c>
      <c r="B124" s="3"/>
      <c r="C124" s="8"/>
    </row>
    <row r="125" spans="1:3" x14ac:dyDescent="0.3">
      <c r="A125" s="7" t="s">
        <v>68</v>
      </c>
      <c r="B125" s="7">
        <f>SUM(B120:B124)</f>
        <v>7</v>
      </c>
      <c r="C125" s="9">
        <v>1</v>
      </c>
    </row>
    <row r="127" spans="1:3" x14ac:dyDescent="0.3">
      <c r="A127" s="13" t="s">
        <v>50</v>
      </c>
    </row>
    <row r="129" spans="1:3" x14ac:dyDescent="0.3">
      <c r="A129" s="4" t="s">
        <v>49</v>
      </c>
      <c r="B129" s="3" t="s">
        <v>6</v>
      </c>
      <c r="C129" s="8" t="s">
        <v>7</v>
      </c>
    </row>
    <row r="130" spans="1:3" x14ac:dyDescent="0.3">
      <c r="A130" s="3" t="s">
        <v>55</v>
      </c>
      <c r="B130" s="3">
        <v>4</v>
      </c>
      <c r="C130" s="8">
        <f>B130/B135</f>
        <v>0.5714285714285714</v>
      </c>
    </row>
    <row r="131" spans="1:3" x14ac:dyDescent="0.3">
      <c r="A131" s="3" t="s">
        <v>31</v>
      </c>
      <c r="B131" s="3">
        <v>3</v>
      </c>
      <c r="C131" s="8">
        <f>B131/B135</f>
        <v>0.42857142857142855</v>
      </c>
    </row>
    <row r="132" spans="1:3" x14ac:dyDescent="0.3">
      <c r="A132" s="3" t="s">
        <v>3</v>
      </c>
      <c r="B132" s="3"/>
      <c r="C132" s="8"/>
    </row>
    <row r="133" spans="1:3" x14ac:dyDescent="0.3">
      <c r="A133" s="3" t="s">
        <v>56</v>
      </c>
      <c r="B133" s="3"/>
      <c r="C133" s="8"/>
    </row>
    <row r="134" spans="1:3" x14ac:dyDescent="0.3">
      <c r="A134" s="3" t="s">
        <v>57</v>
      </c>
      <c r="B134" s="3"/>
      <c r="C134" s="8"/>
    </row>
    <row r="135" spans="1:3" x14ac:dyDescent="0.3">
      <c r="A135" s="7" t="s">
        <v>68</v>
      </c>
      <c r="B135" s="7">
        <f>SUM(B130:B134)</f>
        <v>7</v>
      </c>
      <c r="C135" s="9">
        <v>1</v>
      </c>
    </row>
    <row r="136" spans="1:3" x14ac:dyDescent="0.3">
      <c r="A136" s="13"/>
    </row>
    <row r="137" spans="1:3" x14ac:dyDescent="0.3">
      <c r="A137" s="4" t="s">
        <v>53</v>
      </c>
      <c r="B137" s="6" t="s">
        <v>6</v>
      </c>
      <c r="C137" s="12" t="s">
        <v>7</v>
      </c>
    </row>
    <row r="138" spans="1:3" x14ac:dyDescent="0.3">
      <c r="A138" s="3" t="s">
        <v>9</v>
      </c>
      <c r="B138" s="3">
        <v>4</v>
      </c>
      <c r="C138" s="8">
        <f>B138/B145</f>
        <v>0.22222222222222221</v>
      </c>
    </row>
    <row r="139" spans="1:3" x14ac:dyDescent="0.3">
      <c r="A139" s="3" t="s">
        <v>10</v>
      </c>
      <c r="B139" s="3">
        <v>4</v>
      </c>
      <c r="C139" s="8">
        <f>B139/B145</f>
        <v>0.22222222222222221</v>
      </c>
    </row>
    <row r="140" spans="1:3" x14ac:dyDescent="0.3">
      <c r="A140" s="3" t="s">
        <v>11</v>
      </c>
      <c r="B140" s="3">
        <v>5</v>
      </c>
      <c r="C140" s="8">
        <f>B140/B145</f>
        <v>0.27777777777777779</v>
      </c>
    </row>
    <row r="141" spans="1:3" x14ac:dyDescent="0.3">
      <c r="A141" s="3" t="s">
        <v>12</v>
      </c>
      <c r="B141" s="3">
        <v>2</v>
      </c>
      <c r="C141" s="8">
        <f>B141/B145</f>
        <v>0.1111111111111111</v>
      </c>
    </row>
    <row r="142" spans="1:3" x14ac:dyDescent="0.3">
      <c r="A142" s="3" t="s">
        <v>13</v>
      </c>
      <c r="B142" s="3">
        <v>1</v>
      </c>
      <c r="C142" s="8">
        <f>B142/B145</f>
        <v>5.5555555555555552E-2</v>
      </c>
    </row>
    <row r="143" spans="1:3" x14ac:dyDescent="0.3">
      <c r="A143" s="3" t="s">
        <v>14</v>
      </c>
      <c r="B143" s="3">
        <v>1</v>
      </c>
      <c r="C143" s="8">
        <f>B143/B145</f>
        <v>5.5555555555555552E-2</v>
      </c>
    </row>
    <row r="144" spans="1:3" x14ac:dyDescent="0.3">
      <c r="A144" s="3" t="s">
        <v>15</v>
      </c>
      <c r="B144" s="3">
        <v>1</v>
      </c>
      <c r="C144" s="8">
        <f>B144/B145</f>
        <v>5.5555555555555552E-2</v>
      </c>
    </row>
    <row r="145" spans="1:3" x14ac:dyDescent="0.3">
      <c r="A145" s="7" t="s">
        <v>68</v>
      </c>
      <c r="B145" s="7">
        <f>SUM(B138:B144)</f>
        <v>18</v>
      </c>
      <c r="C145" s="9">
        <f>SUM(C138:C144)</f>
        <v>1</v>
      </c>
    </row>
    <row r="147" spans="1:3" x14ac:dyDescent="0.3">
      <c r="A147" s="4" t="s">
        <v>54</v>
      </c>
      <c r="B147" s="6" t="s">
        <v>6</v>
      </c>
      <c r="C147" s="12" t="s">
        <v>7</v>
      </c>
    </row>
    <row r="148" spans="1:3" x14ac:dyDescent="0.3">
      <c r="A148" s="3" t="s">
        <v>16</v>
      </c>
      <c r="B148" s="3"/>
      <c r="C148" s="8"/>
    </row>
    <row r="149" spans="1:3" x14ac:dyDescent="0.3">
      <c r="A149" s="3" t="s">
        <v>17</v>
      </c>
      <c r="B149" s="3">
        <v>4</v>
      </c>
      <c r="C149" s="8">
        <f>B149/B162</f>
        <v>0.10526315789473684</v>
      </c>
    </row>
    <row r="150" spans="1:3" x14ac:dyDescent="0.3">
      <c r="A150" s="3" t="s">
        <v>18</v>
      </c>
      <c r="B150" s="3">
        <v>1</v>
      </c>
      <c r="C150" s="8">
        <f>B150/B162</f>
        <v>2.6315789473684209E-2</v>
      </c>
    </row>
    <row r="151" spans="1:3" x14ac:dyDescent="0.3">
      <c r="A151" s="3" t="s">
        <v>19</v>
      </c>
      <c r="B151" s="3">
        <v>3</v>
      </c>
      <c r="C151" s="8">
        <f>B151/B162</f>
        <v>7.8947368421052627E-2</v>
      </c>
    </row>
    <row r="152" spans="1:3" x14ac:dyDescent="0.3">
      <c r="A152" s="3" t="s">
        <v>20</v>
      </c>
      <c r="B152" s="3">
        <v>8</v>
      </c>
      <c r="C152" s="8">
        <f>B152/B162</f>
        <v>0.21052631578947367</v>
      </c>
    </row>
    <row r="153" spans="1:3" x14ac:dyDescent="0.3">
      <c r="A153" s="3" t="s">
        <v>21</v>
      </c>
      <c r="B153" s="3">
        <v>1</v>
      </c>
      <c r="C153" s="8">
        <f>B153/B162</f>
        <v>2.6315789473684209E-2</v>
      </c>
    </row>
    <row r="154" spans="1:3" x14ac:dyDescent="0.3">
      <c r="A154" s="3" t="s">
        <v>22</v>
      </c>
      <c r="B154" s="3">
        <v>5</v>
      </c>
      <c r="C154" s="8">
        <f>B154/B162</f>
        <v>0.13157894736842105</v>
      </c>
    </row>
    <row r="155" spans="1:3" x14ac:dyDescent="0.3">
      <c r="A155" s="3" t="s">
        <v>23</v>
      </c>
      <c r="B155" s="3">
        <v>5</v>
      </c>
      <c r="C155" s="8">
        <f>B155/B162</f>
        <v>0.13157894736842105</v>
      </c>
    </row>
    <row r="156" spans="1:3" x14ac:dyDescent="0.3">
      <c r="A156" s="3" t="s">
        <v>24</v>
      </c>
      <c r="B156" s="3">
        <v>1</v>
      </c>
      <c r="C156" s="8">
        <f>B156/B162</f>
        <v>2.6315789473684209E-2</v>
      </c>
    </row>
    <row r="157" spans="1:3" x14ac:dyDescent="0.3">
      <c r="A157" s="3" t="s">
        <v>25</v>
      </c>
      <c r="B157" s="3">
        <v>1</v>
      </c>
      <c r="C157" s="8">
        <f>B157/B162</f>
        <v>2.6315789473684209E-2</v>
      </c>
    </row>
    <row r="158" spans="1:3" x14ac:dyDescent="0.3">
      <c r="A158" s="3" t="s">
        <v>26</v>
      </c>
      <c r="B158" s="3">
        <v>5</v>
      </c>
      <c r="C158" s="8">
        <f>B158/B162</f>
        <v>0.13157894736842105</v>
      </c>
    </row>
    <row r="159" spans="1:3" x14ac:dyDescent="0.3">
      <c r="A159" s="3" t="s">
        <v>27</v>
      </c>
      <c r="B159" s="3"/>
      <c r="C159" s="8"/>
    </row>
    <row r="160" spans="1:3" x14ac:dyDescent="0.3">
      <c r="A160" s="3" t="s">
        <v>28</v>
      </c>
      <c r="B160" s="3">
        <v>3</v>
      </c>
      <c r="C160" s="8">
        <f>B160/B162</f>
        <v>7.8947368421052627E-2</v>
      </c>
    </row>
    <row r="161" spans="1:3" x14ac:dyDescent="0.3">
      <c r="A161" s="3" t="s">
        <v>15</v>
      </c>
      <c r="B161" s="3">
        <v>1</v>
      </c>
      <c r="C161" s="8">
        <f>B161/B162</f>
        <v>2.6315789473684209E-2</v>
      </c>
    </row>
    <row r="162" spans="1:3" x14ac:dyDescent="0.3">
      <c r="A162" s="7" t="s">
        <v>68</v>
      </c>
      <c r="B162" s="7">
        <f>SUM(B148:B161)</f>
        <v>38</v>
      </c>
      <c r="C162" s="9">
        <f>SUM(C148:C161)</f>
        <v>0.99999999999999978</v>
      </c>
    </row>
    <row r="164" spans="1:3" x14ac:dyDescent="0.3">
      <c r="A164" s="4" t="s">
        <v>51</v>
      </c>
      <c r="B164" s="6" t="s">
        <v>6</v>
      </c>
      <c r="C164" s="12" t="s">
        <v>7</v>
      </c>
    </row>
    <row r="165" spans="1:3" x14ac:dyDescent="0.3">
      <c r="A165" s="3" t="s">
        <v>29</v>
      </c>
      <c r="B165" s="3">
        <v>4</v>
      </c>
      <c r="C165" s="8">
        <f>B165/B167</f>
        <v>0.5714285714285714</v>
      </c>
    </row>
    <row r="166" spans="1:3" x14ac:dyDescent="0.3">
      <c r="A166" s="3" t="s">
        <v>30</v>
      </c>
      <c r="B166" s="3">
        <v>3</v>
      </c>
      <c r="C166" s="8">
        <f>B166/B167</f>
        <v>0.42857142857142855</v>
      </c>
    </row>
    <row r="167" spans="1:3" x14ac:dyDescent="0.3">
      <c r="A167" s="7" t="s">
        <v>68</v>
      </c>
      <c r="B167" s="7">
        <f>SUM(B165:B166)</f>
        <v>7</v>
      </c>
      <c r="C167" s="9">
        <f>SUM(C165:C166)</f>
        <v>1</v>
      </c>
    </row>
    <row r="169" spans="1:3" x14ac:dyDescent="0.3">
      <c r="A169" s="4" t="s">
        <v>52</v>
      </c>
      <c r="B169" s="6" t="s">
        <v>6</v>
      </c>
      <c r="C169" s="12" t="s">
        <v>7</v>
      </c>
    </row>
    <row r="170" spans="1:3" x14ac:dyDescent="0.3">
      <c r="A170" s="3" t="s">
        <v>31</v>
      </c>
      <c r="B170" s="3">
        <v>2</v>
      </c>
      <c r="C170" s="8">
        <f>B170/B172</f>
        <v>0.2857142857142857</v>
      </c>
    </row>
    <row r="171" spans="1:3" x14ac:dyDescent="0.3">
      <c r="A171" s="3" t="s">
        <v>32</v>
      </c>
      <c r="B171" s="3">
        <v>5</v>
      </c>
      <c r="C171" s="8">
        <f>B171/B172</f>
        <v>0.7142857142857143</v>
      </c>
    </row>
    <row r="172" spans="1:3" x14ac:dyDescent="0.3">
      <c r="A172" s="7" t="s">
        <v>68</v>
      </c>
      <c r="B172" s="7">
        <f>SUM(B170:B171)</f>
        <v>7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商學院</vt:lpstr>
      <vt:lpstr>企管系</vt:lpstr>
      <vt:lpstr>休閒系</vt:lpstr>
      <vt:lpstr>保金系</vt:lpstr>
      <vt:lpstr>財稅系</vt:lpstr>
      <vt:lpstr>財金系</vt:lpstr>
      <vt:lpstr>國貿系</vt:lpstr>
      <vt:lpstr>會資系</vt:lpstr>
      <vt:lpstr>應統系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2017-05-05T03:04:38Z</dcterms:modified>
</cp:coreProperties>
</file>